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0"/>
  <workbookPr/>
  <mc:AlternateContent xmlns:mc="http://schemas.openxmlformats.org/markup-compatibility/2006">
    <mc:Choice Requires="x15">
      <x15ac:absPath xmlns:x15ac="http://schemas.microsoft.com/office/spreadsheetml/2010/11/ac" url="/Users/matjazmihelcic/Documents/JHP projektne resitve/Obcine/Obcina Gornja Radgona/Dobava opreme za večnamensko športno dvorano ob OŠ Gornja Radgona/Objava/"/>
    </mc:Choice>
  </mc:AlternateContent>
  <xr:revisionPtr revIDLastSave="0" documentId="13_ncr:1_{68FD1BD9-5664-A34E-9204-79C0B206DFEA}" xr6:coauthVersionLast="45" xr6:coauthVersionMax="45" xr10:uidLastSave="{00000000-0000-0000-0000-000000000000}"/>
  <bookViews>
    <workbookView xWindow="0" yWindow="460" windowWidth="38400" windowHeight="21140" tabRatio="907" firstSheet="1" activeTab="1" xr2:uid="{00000000-000D-0000-FFFF-FFFF00000000}"/>
  </bookViews>
  <sheets>
    <sheet name="1. stran" sheetId="2" r:id="rId1"/>
    <sheet name="Uvod" sheetId="3" r:id="rId2"/>
    <sheet name="Rekapitulacija" sheetId="5" r:id="rId3"/>
    <sheet name="A|ŠPORTNI POD" sheetId="8" r:id="rId4"/>
    <sheet name="A|TRIBUNE" sheetId="9" r:id="rId5"/>
    <sheet name="A|DELILNE ZAVESE" sheetId="10" r:id="rId6"/>
    <sheet name="A|ŠPORTNE IGRE" sheetId="11" r:id="rId7"/>
    <sheet name="A|PLEZALNE STENE" sheetId="12" r:id="rId8"/>
    <sheet name="A|TELOVADNA OPREMA" sheetId="13" r:id="rId9"/>
    <sheet name="A|GIMNASTIČNA OPREMA" sheetId="14" r:id="rId10"/>
    <sheet name="A|ZAŠČITNE MREŽE IN OBLOGE" sheetId="15" r:id="rId11"/>
    <sheet name="A|ZAPISNIKARSKE MIZE" sheetId="16" r:id="rId12"/>
    <sheet name="A|OPREMA PODA" sheetId="17" r:id="rId13"/>
    <sheet name="A|SEMAFORJI" sheetId="18" r:id="rId14"/>
  </sheets>
  <externalReferences>
    <externalReference r:id="rId15"/>
    <externalReference r:id="rId16"/>
    <externalReference r:id="rId17"/>
    <externalReference r:id="rId18"/>
    <externalReference r:id="rId19"/>
    <externalReference r:id="rId20"/>
    <externalReference r:id="rId21"/>
  </externalReferences>
  <definedNames>
    <definedName name="______________dol2">#REF!</definedName>
    <definedName name="_____________dol2">#REF!</definedName>
    <definedName name="____________dol2">#REF!</definedName>
    <definedName name="__________hx2">#REF!</definedName>
    <definedName name="_________hx2">#REF!</definedName>
    <definedName name="________hx2">#REF!</definedName>
    <definedName name="_______dol2">#REF!</definedName>
    <definedName name="_______hx2">#REF!</definedName>
    <definedName name="______dol2">#REF!</definedName>
    <definedName name="______hx2">#REF!</definedName>
    <definedName name="_____dol2">#REF!</definedName>
    <definedName name="_____hx2">#REF!</definedName>
    <definedName name="_____pro2">#REF!</definedName>
    <definedName name="____dol2">#REF!</definedName>
    <definedName name="____hx2">#REF!</definedName>
    <definedName name="____pro2">#REF!</definedName>
    <definedName name="___dol2">#REF!</definedName>
    <definedName name="___hx2">#REF!</definedName>
    <definedName name="___pro2">#REF!</definedName>
    <definedName name="__dol2">#REF!</definedName>
    <definedName name="__hx2">#REF!</definedName>
    <definedName name="__pro2">#REF!</definedName>
    <definedName name="_3Excel_BuiltIn_Print_Area_12_1_1_1_1">#REF!</definedName>
    <definedName name="_4Excel_BuiltIn_Print_Area_3_1_1_1_1">(#REF!,#REF!)</definedName>
    <definedName name="_5Excel_BuiltIn_Print_Area_5_1_1_1_1">#REF!</definedName>
    <definedName name="_6Excel_BuiltIn_Print_Area_8_1_1_1_1">#REF!</definedName>
    <definedName name="_dol2">#REF!</definedName>
    <definedName name="_Hlk176229081_1">#REF!</definedName>
    <definedName name="_hx2">#REF!</definedName>
    <definedName name="_pro2">#REF!</definedName>
    <definedName name="a">#REF!</definedName>
    <definedName name="aa">#REF!</definedName>
    <definedName name="aaa">#REF!</definedName>
    <definedName name="agregat">#REF!</definedName>
    <definedName name="AKUMULACIJA">#REF!</definedName>
    <definedName name="asd">#REF!</definedName>
    <definedName name="asdfer">#REF!</definedName>
    <definedName name="b">#REF!</definedName>
    <definedName name="baza">#REF!</definedName>
    <definedName name="baza1">#REF!</definedName>
    <definedName name="baza2">#REF!</definedName>
    <definedName name="baza3">#REF!</definedName>
    <definedName name="baza4">#REF!</definedName>
    <definedName name="baza5">#REF!</definedName>
    <definedName name="bazar">#REF!</definedName>
    <definedName name="cc">#REF!</definedName>
    <definedName name="cene">#REF!</definedName>
    <definedName name="CEVICU">#REF!</definedName>
    <definedName name="cevicu2">#REF!</definedName>
    <definedName name="CEVIJE">#REF!</definedName>
    <definedName name="CEVINIRO">#REF!</definedName>
    <definedName name="ceviniro2">#REF!</definedName>
    <definedName name="_xlnm.Database">[1]Sottocentrale!$A$2:$H$1009</definedName>
    <definedName name="Datum">#REF!</definedName>
    <definedName name="Dela1">#REF!</definedName>
    <definedName name="Dela2">#REF!</definedName>
    <definedName name="Dela3">#REF!</definedName>
    <definedName name="dfgb">#REF!</definedName>
    <definedName name="DO">#REF!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LA">#REF!</definedName>
    <definedName name="DOO">#REF!</definedName>
    <definedName name="ĐŽ">#REF!</definedName>
    <definedName name="enote">#REF!</definedName>
    <definedName name="ENTALPIJA">#REF!</definedName>
    <definedName name="ENTALPIJA_1">#REF!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xcel_BuiltIn__FilterDatabase_2">#REF!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__0">#REF!</definedName>
    <definedName name="Excel_BuiltIn_Print_Area_1_1_1_1_1">#REF!</definedName>
    <definedName name="Excel_BuiltIn_Print_Area_1_1_1_1_1_1">#REF!</definedName>
    <definedName name="Excel_BuiltIn_Print_Area_1_1_1_1_1_1_1">#REF!</definedName>
    <definedName name="Excel_BuiltIn_Print_Area_1_1_1_1_1_1_1___0">#REF!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1_1_1_1_1_1">#REF!</definedName>
    <definedName name="Excel_BuiltIn_Print_Area_1_1_1_1_1_1_1_1_1_1_1_1_1_1_1_1_1">#REF!</definedName>
    <definedName name="Excel_BuiltIn_Print_Area_1_1_1_1_1_1_1_1_1_1_1_1_1_1_1_1_1_1_1">#REF!</definedName>
    <definedName name="Excel_BuiltIn_Print_Area_1_1_1_1_1_1_1_1_1_1_1_1_1_1_1_1_1_1_1_1">#REF!</definedName>
    <definedName name="Excel_BuiltIn_Print_Area_1_1_1_1_1_1_1_1_1_1_1_1_1_1_1_1_1_1_1_1_1">#REF!</definedName>
    <definedName name="Excel_BuiltIn_Print_Area_1_1_1_1_1_1_1_1_1_1_1_1_1_1_1_1_1_1_1_1_1_1">#REF!</definedName>
    <definedName name="Excel_BuiltIn_Print_Area_1_1_1_1_1_1_1_1_1_1_1_1_1_1_1_1_1_1_1_1_1_1_1">#REF!</definedName>
    <definedName name="Excel_BuiltIn_Print_Area_1_1_1_1_1_1_1_1_1_1_1_1_1_1_1_1_1_1_1_1_1_1_1_1">#REF!</definedName>
    <definedName name="Excel_BuiltIn_Print_Area_1_1_1_1_1_1_1_1_1_1_1_1_1_1_1_1_1_1_1_1_1_1_1_1_1">#REF!</definedName>
    <definedName name="Excel_BuiltIn_Print_Area_1_1_1_1_1_1_1_1_1_1_1_1_1_1_1_1_1_1_1_1_1_1_1_1_1_1">#REF!</definedName>
    <definedName name="Excel_BuiltIn_Print_Area_1_1_1_1_1_1_1_1_1_1_1_1_1_1_1_1_1_1_1_1_1_1_1_1_1_1_1">#REF!</definedName>
    <definedName name="Excel_BuiltIn_Print_Area_1_1_1_1_1_1_1_1_1_1_1_1_1_1_1_1_1_1_1_1_1_1_1_1_1_1_1_1_1">#REF!</definedName>
    <definedName name="Excel_BuiltIn_Print_Area_10">"$#REF!.$A$1:$L$134"</definedName>
    <definedName name="Excel_BuiltIn_Print_Area_10_1">#REF!</definedName>
    <definedName name="Excel_BuiltIn_Print_Area_10_1_1">#REF!</definedName>
    <definedName name="Excel_BuiltIn_Print_Area_11_1">#REF!</definedName>
    <definedName name="Excel_BuiltIn_Print_Area_11_1_1">#REF!</definedName>
    <definedName name="Excel_BuiltIn_Print_Area_12">"$#REF!.$A$1:$I$32000"</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3">#REF!</definedName>
    <definedName name="Excel_BuiltIn_Print_Area_13_1">#REF!</definedName>
    <definedName name="Excel_BuiltIn_Print_Area_13_1_1">#REF!</definedName>
    <definedName name="Excel_BuiltIn_Print_Area_14">#REF!</definedName>
    <definedName name="Excel_BuiltIn_Print_Area_14_1">#REF!</definedName>
    <definedName name="Excel_BuiltIn_Print_Area_14_1_1">#REF!</definedName>
    <definedName name="Excel_BuiltIn_Print_Area_15">#REF!</definedName>
    <definedName name="Excel_BuiltIn_Print_Area_17">#REF!</definedName>
    <definedName name="Excel_BuiltIn_Print_Area_18">#REF!</definedName>
    <definedName name="Excel_BuiltIn_Print_Area_18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"$#REF!.$A$1:$N$90"</definedName>
    <definedName name="Excel_BuiltIn_Print_Area_3_1" localSheetId="5">'A|DELILNE ZAVESE'!$A$1:$F$4</definedName>
    <definedName name="Excel_BuiltIn_Print_Area_3_1" localSheetId="9">'A|GIMNASTIČNA OPREMA'!#REF!</definedName>
    <definedName name="Excel_BuiltIn_Print_Area_3_1" localSheetId="12">'A|OPREMA PODA'!#REF!</definedName>
    <definedName name="Excel_BuiltIn_Print_Area_3_1" localSheetId="7">'A|PLEZALNE STENE'!$A$1:$F$2</definedName>
    <definedName name="Excel_BuiltIn_Print_Area_3_1" localSheetId="13">'A|SEMAFORJI'!#REF!</definedName>
    <definedName name="Excel_BuiltIn_Print_Area_3_1" localSheetId="6">'A|ŠPORTNE IGRE'!#REF!</definedName>
    <definedName name="Excel_BuiltIn_Print_Area_3_1" localSheetId="3">'A|ŠPORTNI POD'!$A$1:$F$55</definedName>
    <definedName name="Excel_BuiltIn_Print_Area_3_1" localSheetId="8">'A|TELOVADNA OPREMA'!$A$1:$F$3</definedName>
    <definedName name="Excel_BuiltIn_Print_Area_3_1" localSheetId="4">'A|TRIBUNE'!$A$1:$F$53</definedName>
    <definedName name="Excel_BuiltIn_Print_Area_3_1" localSheetId="11">'A|ZAPISNIKARSKE MIZE'!#REF!</definedName>
    <definedName name="Excel_BuiltIn_Print_Area_3_1" localSheetId="10">'A|ZAŠČITNE MREŽE IN OBLOGE'!#REF!</definedName>
    <definedName name="Excel_BuiltIn_Print_Area_3_1" localSheetId="1">#REF!</definedName>
    <definedName name="Excel_BuiltIn_Print_Area_3_1">#REF!</definedName>
    <definedName name="Excel_BuiltIn_Print_Area_3_1_1" localSheetId="5">'A|DELILNE ZAVESE'!#REF!</definedName>
    <definedName name="Excel_BuiltIn_Print_Area_3_1_1" localSheetId="9">'A|GIMNASTIČNA OPREMA'!#REF!</definedName>
    <definedName name="Excel_BuiltIn_Print_Area_3_1_1" localSheetId="12">'A|OPREMA PODA'!#REF!</definedName>
    <definedName name="Excel_BuiltIn_Print_Area_3_1_1" localSheetId="7">'A|PLEZALNE STENE'!$A$1:$F$2</definedName>
    <definedName name="Excel_BuiltIn_Print_Area_3_1_1" localSheetId="13">'A|SEMAFORJI'!#REF!</definedName>
    <definedName name="Excel_BuiltIn_Print_Area_3_1_1" localSheetId="6">'A|ŠPORTNE IGRE'!#REF!</definedName>
    <definedName name="Excel_BuiltIn_Print_Area_3_1_1" localSheetId="3">'A|ŠPORTNI POD'!#REF!</definedName>
    <definedName name="Excel_BuiltIn_Print_Area_3_1_1" localSheetId="8">'A|TELOVADNA OPREMA'!$A$1:$F$3</definedName>
    <definedName name="Excel_BuiltIn_Print_Area_3_1_1" localSheetId="4">'A|TRIBUNE'!#REF!</definedName>
    <definedName name="Excel_BuiltIn_Print_Area_3_1_1" localSheetId="11">'A|ZAPISNIKARSKE MIZE'!#REF!</definedName>
    <definedName name="Excel_BuiltIn_Print_Area_3_1_1" localSheetId="10">'A|ZAŠČITNE MREŽE IN OBLOGE'!#REF!</definedName>
    <definedName name="Excel_BuiltIn_Print_Area_3_1_1" localSheetId="1">#REF!</definedName>
    <definedName name="Excel_BuiltIn_Print_Area_3_1_1">#REF!</definedName>
    <definedName name="Excel_BuiltIn_Print_Area_3_1_1_1" localSheetId="5">'A|DELILNE ZAVESE'!#REF!</definedName>
    <definedName name="Excel_BuiltIn_Print_Area_3_1_1_1" localSheetId="9">'A|GIMNASTIČNA OPREMA'!#REF!</definedName>
    <definedName name="Excel_BuiltIn_Print_Area_3_1_1_1" localSheetId="12">'A|OPREMA PODA'!#REF!</definedName>
    <definedName name="Excel_BuiltIn_Print_Area_3_1_1_1" localSheetId="7">'A|PLEZALNE STENE'!$A$1:$F$2</definedName>
    <definedName name="Excel_BuiltIn_Print_Area_3_1_1_1" localSheetId="13">'A|SEMAFORJI'!#REF!</definedName>
    <definedName name="Excel_BuiltIn_Print_Area_3_1_1_1" localSheetId="6">'A|ŠPORTNE IGRE'!#REF!</definedName>
    <definedName name="Excel_BuiltIn_Print_Area_3_1_1_1" localSheetId="3">'A|ŠPORTNI POD'!#REF!</definedName>
    <definedName name="Excel_BuiltIn_Print_Area_3_1_1_1" localSheetId="8">'A|TELOVADNA OPREMA'!$A$1:$F$3</definedName>
    <definedName name="Excel_BuiltIn_Print_Area_3_1_1_1" localSheetId="4">'A|TRIBUNE'!#REF!</definedName>
    <definedName name="Excel_BuiltIn_Print_Area_3_1_1_1" localSheetId="11">'A|ZAPISNIKARSKE MIZE'!#REF!</definedName>
    <definedName name="Excel_BuiltIn_Print_Area_3_1_1_1" localSheetId="10">'A|ZAŠČITNE MREŽE IN OBLOGE'!#REF!</definedName>
    <definedName name="Excel_BuiltIn_Print_Area_3_1_1_1" localSheetId="1">#REF!</definedName>
    <definedName name="Excel_BuiltIn_Print_Area_3_1_1_1">#REF!</definedName>
    <definedName name="Excel_BuiltIn_Print_Area_3_1_1_1_1">(#REF!,#REF!)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5_1_1_1_1">#REF!</definedName>
    <definedName name="Excel_BuiltIn_Print_Area_6_1">#REF!</definedName>
    <definedName name="Excel_BuiltIn_Print_Area_6_1_1">#REF!</definedName>
    <definedName name="Excel_BuiltIn_Print_Area_7">"$#REF!.$A$1:$J$127"</definedName>
    <definedName name="Excel_BuiltIn_Print_Area_7_1">#REF!</definedName>
    <definedName name="Excel_BuiltIn_Print_Area_7_1_1">#REF!</definedName>
    <definedName name="Excel_BuiltIn_Print_Area_8">"$#REF!.$A$2:$H$69"</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9">"$#REF!.$A$1:$H$64"</definedName>
    <definedName name="Excel_BuiltIn_Print_Area_9_1">#REF!</definedName>
    <definedName name="Excel_BuiltIn_Print_Area_9_1_1">#REF!</definedName>
    <definedName name="Excel_BuiltIn_Print_Area_9_1_1_1">#REF!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FAK_MATERIAL">#REF!</definedName>
    <definedName name="FAKTOR_NA_URE">#REF!</definedName>
    <definedName name="ff">#REF!</definedName>
    <definedName name="fff">#REF!</definedName>
    <definedName name="frtz">#REF!</definedName>
    <definedName name="hfgh">#REF!</definedName>
    <definedName name="HX">#REF!</definedName>
    <definedName name="indeks">#REF!</definedName>
    <definedName name="izves">#REF!</definedName>
    <definedName name="izvesek">#REF!</definedName>
    <definedName name="jjjj">#REF!</definedName>
    <definedName name="KALK_URA">#REF!</definedName>
    <definedName name="KANALI">#REF!</definedName>
    <definedName name="kanali2">#REF!</definedName>
    <definedName name="kjčl">#REF!</definedName>
    <definedName name="KVSV5328A">#REF!</definedName>
    <definedName name="KVSV5329A">#REF!</definedName>
    <definedName name="likgdfiasgb">#REF!</definedName>
    <definedName name="lkhg">#REF!</definedName>
    <definedName name="lkiun">#REF!</definedName>
    <definedName name="lll">#REF!</definedName>
    <definedName name="LOD">#REF!</definedName>
    <definedName name="loki">#REF!</definedName>
    <definedName name="LOL_14">#REF!</definedName>
    <definedName name="N">#REF!</definedName>
    <definedName name="NAP">#REF!</definedName>
    <definedName name="Naročnik">#REF!</definedName>
    <definedName name="NIRO">#REF!</definedName>
    <definedName name="NN">#REF!</definedName>
    <definedName name="NNN">#REF!</definedName>
    <definedName name="NNND">#REF!</definedName>
    <definedName name="novo">#REF!</definedName>
    <definedName name="oddusek">#REF!</definedName>
    <definedName name="OLE_LINK1_10">'[2]javljanje CO GARAŽE'!#REF!</definedName>
    <definedName name="OLE_LINK3_1">#REF!</definedName>
    <definedName name="oprema">#REF!</definedName>
    <definedName name="plin">#REF!</definedName>
    <definedName name="PODATKI">#REF!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jetje">#REF!</definedName>
    <definedName name="Ponudba">#REF!</definedName>
    <definedName name="POO">#REF!</definedName>
    <definedName name="postavke">#REF!</definedName>
    <definedName name="PPENT">#REF!</definedName>
    <definedName name="PPVOL">#REF!</definedName>
    <definedName name="_xlnm.Print_Area" localSheetId="0">'1. stran'!$A$1:$E$37</definedName>
    <definedName name="_xlnm.Print_Area" localSheetId="5">'A|DELILNE ZAVESE'!$A$1:$F$15</definedName>
    <definedName name="_xlnm.Print_Area" localSheetId="9">'A|GIMNASTIČNA OPREMA'!$A$1:$F$31</definedName>
    <definedName name="_xlnm.Print_Area" localSheetId="12">'A|OPREMA PODA'!$A$1:$F$12</definedName>
    <definedName name="_xlnm.Print_Area" localSheetId="7">'A|PLEZALNE STENE'!$A$1:$F$33</definedName>
    <definedName name="_xlnm.Print_Area" localSheetId="13">'A|SEMAFORJI'!$A$1:$F$24</definedName>
    <definedName name="_xlnm.Print_Area" localSheetId="6">'A|ŠPORTNE IGRE'!$A$1:$F$105</definedName>
    <definedName name="_xlnm.Print_Area" localSheetId="3">'A|ŠPORTNI POD'!$A$1:$F$50</definedName>
    <definedName name="_xlnm.Print_Area" localSheetId="4">'A|TRIBUNE'!$A$1:$F$52</definedName>
    <definedName name="_xlnm.Print_Area" localSheetId="10">'A|ZAŠČITNE MREŽE IN OBLOGE'!$A$1:$F$34</definedName>
    <definedName name="_xlnm.Print_Area" localSheetId="2">Rekapitulacija!$A$1:$I$30</definedName>
    <definedName name="_xlnm.Print_Area" localSheetId="1">Uvod!$A$1:$I$69</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pro">[3]SISTEMI!#REF!</definedName>
    <definedName name="PROC_MATERIAL">#REF!</definedName>
    <definedName name="proi">[3]SISTEMI!#REF!</definedName>
    <definedName name="qqqqqqqqqqqqqqqqqqq">#REF!</definedName>
    <definedName name="sdfg">#REF!</definedName>
    <definedName name="sfbet">(#REF!,#REF!)</definedName>
    <definedName name="SKUPAJ_AKUMULACIJA">#REF!</definedName>
    <definedName name="SKUPAJ_BRUTO_MATERIAL">#REF!</definedName>
    <definedName name="SKUPAJ_DELO">#REF!</definedName>
    <definedName name="SKUPAJ_DODATEK_NA_MATERIAL">#REF!</definedName>
    <definedName name="SKUPAJ_NETO_MATERIAL">#REF!</definedName>
    <definedName name="SKUPAJ_PREDRAČUN">#REF!</definedName>
    <definedName name="SKUPAJ_ŠT_UR">#REF!</definedName>
    <definedName name="svetilka">#REF!</definedName>
    <definedName name="TEKOM">#REF!</definedName>
    <definedName name="test">'[4]specif. POŽAR sklop 2'!$B$1:$C$6</definedName>
    <definedName name="totem">#REF!</definedName>
    <definedName name="totm">#REF!</definedName>
    <definedName name="tt">#REF!</definedName>
    <definedName name="VISZR">#REF!</definedName>
    <definedName name="vlom1">#REF!</definedName>
    <definedName name="Vrednost_z_DDV">#REF!</definedName>
    <definedName name="vv">[5]Rekapitulacija!$D$40</definedName>
    <definedName name="x">#REF!</definedName>
    <definedName name="xx">'[6]CEHLKL-6-12'!$B$12:$H$997</definedName>
    <definedName name="Y">#REF!</definedName>
    <definedName name="YY">'[7]CEHLKL-6-12'!$B$12:$H$997</definedName>
    <definedName name="Za">#REF!</definedName>
    <definedName name="zastavk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0" i="18" l="1"/>
  <c r="B24" i="5" l="1"/>
  <c r="B23" i="5"/>
  <c r="B22" i="5"/>
  <c r="B21" i="5"/>
  <c r="B20" i="5"/>
  <c r="B19" i="5"/>
  <c r="B18" i="5"/>
  <c r="B17" i="5"/>
  <c r="B16" i="5"/>
  <c r="B15" i="5"/>
  <c r="B14" i="5"/>
  <c r="F11" i="18"/>
  <c r="F5" i="17"/>
  <c r="F12" i="17" l="1"/>
  <c r="I23" i="5" s="1"/>
  <c r="F27" i="11"/>
  <c r="F47" i="8"/>
  <c r="F46" i="8"/>
  <c r="F48" i="8"/>
  <c r="F45" i="8"/>
  <c r="F15" i="18" l="1"/>
  <c r="F24" i="18" s="1"/>
  <c r="I24" i="5" s="1"/>
  <c r="F5" i="16"/>
  <c r="F8" i="16" s="1"/>
  <c r="F30" i="15"/>
  <c r="F23" i="15"/>
  <c r="F17" i="15"/>
  <c r="F5" i="15"/>
  <c r="F29" i="14"/>
  <c r="F27" i="14"/>
  <c r="F24" i="14"/>
  <c r="F14" i="14"/>
  <c r="F5" i="14"/>
  <c r="F29" i="13"/>
  <c r="F23" i="13"/>
  <c r="F16" i="13"/>
  <c r="F14" i="13"/>
  <c r="F6" i="13"/>
  <c r="F37" i="13" s="1"/>
  <c r="F22" i="12"/>
  <c r="F5" i="12"/>
  <c r="F99" i="11"/>
  <c r="F95" i="11"/>
  <c r="F85" i="11"/>
  <c r="F74" i="11"/>
  <c r="F62" i="11"/>
  <c r="F47" i="11"/>
  <c r="F6" i="11"/>
  <c r="F5" i="10"/>
  <c r="F15" i="10" s="1"/>
  <c r="F47" i="9"/>
  <c r="F5" i="9"/>
  <c r="F33" i="8"/>
  <c r="F6" i="8"/>
  <c r="B7" i="5"/>
  <c r="B3" i="5"/>
  <c r="B2" i="5"/>
  <c r="B1" i="5"/>
  <c r="F31" i="14" l="1"/>
  <c r="F50" i="8"/>
  <c r="F33" i="12"/>
  <c r="I18" i="5" s="1"/>
  <c r="F34" i="15"/>
  <c r="I21" i="5" s="1"/>
  <c r="F105" i="11"/>
  <c r="F52" i="9"/>
  <c r="I15" i="5" s="1"/>
  <c r="I20" i="5"/>
  <c r="I19" i="5"/>
  <c r="I17" i="5"/>
  <c r="I16" i="5"/>
  <c r="I14" i="5"/>
  <c r="I22" i="5"/>
  <c r="I26" i="5" l="1"/>
  <c r="I27" i="5" s="1"/>
  <c r="I29" i="5" s="1"/>
</calcChain>
</file>

<file path=xl/sharedStrings.xml><?xml version="1.0" encoding="utf-8"?>
<sst xmlns="http://schemas.openxmlformats.org/spreadsheetml/2006/main" count="633" uniqueCount="413">
  <si>
    <t>Investitor</t>
  </si>
  <si>
    <t>OBČINA GORNJA RADGONA</t>
  </si>
  <si>
    <t>Partizanska cesta 13</t>
  </si>
  <si>
    <t>9520 Gornja Radgona</t>
  </si>
  <si>
    <t>Objekt:</t>
  </si>
  <si>
    <t>Za gradnjo:</t>
  </si>
  <si>
    <t>Faza popisa:</t>
  </si>
  <si>
    <t>PZI</t>
  </si>
  <si>
    <t>Projektant:</t>
  </si>
  <si>
    <t xml:space="preserve">ADESCO, družba za energetske in IT rešitve, d.o.o. </t>
  </si>
  <si>
    <t>Koroška cesta 37a</t>
  </si>
  <si>
    <t>3320 Velenje</t>
  </si>
  <si>
    <t>Odgovorni vodja projekta:</t>
  </si>
  <si>
    <r>
      <t xml:space="preserve">Rok ŽEVART, </t>
    </r>
    <r>
      <rPr>
        <b/>
        <sz val="10"/>
        <color indexed="8"/>
        <rFont val="Arial Narrow"/>
        <family val="2"/>
      </rPr>
      <t>univ. dipl. inž. arh.</t>
    </r>
  </si>
  <si>
    <t xml:space="preserve">Popis sestavil: </t>
  </si>
  <si>
    <t>Datum:</t>
  </si>
  <si>
    <t>UVOD V PROJEKTANTSKI POPIS DEL</t>
  </si>
  <si>
    <t xml:space="preserve">1. Vsi potrebni varnostni ukrepi in zaščite v smislu Zakona o varnosti in zdravja pri delu ter Pravilnika o listinah za sredstva pri delu, ki veljajo pri izvajanju navedenih del. </t>
  </si>
  <si>
    <t>10. Navedene splošne opombe, pripombe in kriteriji veljajo za celoten popis.</t>
  </si>
  <si>
    <t>Investitor:</t>
  </si>
  <si>
    <t xml:space="preserve">REKAPITULACIJA </t>
  </si>
  <si>
    <t>A1.0</t>
  </si>
  <si>
    <t>A2.0</t>
  </si>
  <si>
    <t>A3.0</t>
  </si>
  <si>
    <t>A4.0</t>
  </si>
  <si>
    <t>A5.0</t>
  </si>
  <si>
    <t>A6.0</t>
  </si>
  <si>
    <t>Opis del</t>
  </si>
  <si>
    <t>Količina</t>
  </si>
  <si>
    <t>Cena/EM</t>
  </si>
  <si>
    <t>Skupaj</t>
  </si>
  <si>
    <t>A1.1</t>
  </si>
  <si>
    <t>m2</t>
  </si>
  <si>
    <t>A1.2</t>
  </si>
  <si>
    <t>kpl</t>
  </si>
  <si>
    <t>EM</t>
  </si>
  <si>
    <t>A2.1</t>
  </si>
  <si>
    <t>A2.2</t>
  </si>
  <si>
    <t>A2.3</t>
  </si>
  <si>
    <t>A3.1</t>
  </si>
  <si>
    <t xml:space="preserve">   </t>
  </si>
  <si>
    <t>A4.1</t>
  </si>
  <si>
    <t>A4.2</t>
  </si>
  <si>
    <t>A4.3</t>
  </si>
  <si>
    <t>A4.4</t>
  </si>
  <si>
    <t>A4.5</t>
  </si>
  <si>
    <t>A4.6</t>
  </si>
  <si>
    <t>A4.7</t>
  </si>
  <si>
    <t>A5.1</t>
  </si>
  <si>
    <t>A5.2</t>
  </si>
  <si>
    <t>A5.8</t>
  </si>
  <si>
    <t>kos</t>
  </si>
  <si>
    <t>A6.1</t>
  </si>
  <si>
    <t>A6.2</t>
  </si>
  <si>
    <t>A6.3</t>
  </si>
  <si>
    <t>A6.4</t>
  </si>
  <si>
    <t>A6.5</t>
  </si>
  <si>
    <t>Večnamenska športna dvorana Gornja Radgona, Prežihova 1, 9520 Gornja Radgona</t>
  </si>
  <si>
    <t>Večnamenska športna dvorana Gornja Radgona,                                                    Prežihova 1, 9520 Gornja Radgona</t>
  </si>
  <si>
    <t>NOVOGRADNJA, REKONSTRUKCIJA</t>
  </si>
  <si>
    <t>POPIS OPREME VEČNAMENSKE ŠPORTNE DVORANE GORNJA RADGONA</t>
  </si>
  <si>
    <r>
      <t xml:space="preserve">Rok ŽEVART, </t>
    </r>
    <r>
      <rPr>
        <b/>
        <sz val="10"/>
        <color rgb="FF000000"/>
        <rFont val="Arial Narrow"/>
        <family val="2"/>
      </rPr>
      <t>univ. dipl</t>
    </r>
    <r>
      <rPr>
        <b/>
        <sz val="11"/>
        <color indexed="8"/>
        <rFont val="Arial Narrow"/>
        <family val="2"/>
      </rPr>
      <t xml:space="preserve">. </t>
    </r>
    <r>
      <rPr>
        <b/>
        <sz val="10"/>
        <color indexed="8"/>
        <rFont val="Arial Narrow"/>
        <family val="2"/>
      </rPr>
      <t>inž. arh.</t>
    </r>
  </si>
  <si>
    <t>MAREC 2020</t>
  </si>
  <si>
    <t xml:space="preserve">2. Vsi notranji in zunanji vertikalni in horizontalni transporti do začasnih in stalnih deponij ter vsa pripravljalna, pomožna in zaključna dela pri posameznih postavkah (tudi, če to ni posebej navedeno v posameznih postavkah). </t>
  </si>
  <si>
    <t xml:space="preserve">4. V popisu so v vseh postavkah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parcele ter posledično zaradi tega sprotni dovoz določenega materiala in opreme na delovišče. </t>
  </si>
  <si>
    <t xml:space="preserve">a. dobavo in montažo športne opreme,  SIST ISO 9001   ali enakovredno           </t>
  </si>
  <si>
    <t xml:space="preserve">b. varjenje kovinskih konstrukcij, skladno z EN 1090-1       </t>
  </si>
  <si>
    <t>c. uveden sistem ravnanja z okoljem SIST ISO 14001, ali enakovredno</t>
  </si>
  <si>
    <t>ELEKTROINŠTALACIJE</t>
  </si>
  <si>
    <t xml:space="preserve"> -vsak blok  tribun je ozemljen, priključek zagotavlja izvajalec objekta</t>
  </si>
  <si>
    <t xml:space="preserve"> -po končani izvedbi električnih inštalacij in ozemljitev ter izenačanje potencialov morajo biti izvedene potrebne meritve. Rezultati morajo biti ustrezni.</t>
  </si>
  <si>
    <t>ŠPORTNI POD</t>
  </si>
  <si>
    <t xml:space="preserve">OPREMA NOVE DVORANE </t>
  </si>
  <si>
    <t>Ploskovno elastični plavajoči športni pod v skupni višini 63,0-64,0mm, v sestavi:</t>
  </si>
  <si>
    <t>* parna zapora iz gradbene folije</t>
  </si>
  <si>
    <t>* dvostopenjski PU blažilci - čepi, v = 19,8 mm, v rastru 30 x 30 cm, rdeči ali modri (glede na stopnjo elastičnosti)</t>
  </si>
  <si>
    <t>* lesena nosilna podkonstrukcija iz dveh celovitih vezanih vodoodpornih plošč, v = 2 x 12,0 mm = 24,0 mm</t>
  </si>
  <si>
    <t>* Visoko kvaliteten parket iz  javorovega (MFMA) lesa, standardna športna klasa, š=57,0 mm, v = 19,8 mm, pritrjen na nosilno podkonstrukcijo s 50 mm sponkami</t>
  </si>
  <si>
    <t>* 2 - kratni osnovni lakirni premaz</t>
  </si>
  <si>
    <t>* liniranje treh glavnih igrišč  po načrtu in v skladu s pravili športnih iger</t>
  </si>
  <si>
    <t>* toniranje po načrtu košarka, odbojka</t>
  </si>
  <si>
    <t>* 2 - kratni končni lakirni premaz</t>
  </si>
  <si>
    <t>* Izdelava odprtin in montaža pokrovov za športna orodja</t>
  </si>
  <si>
    <t>* zaključne obstenske letve z odzračevanjem</t>
  </si>
  <si>
    <t>OBVEZNE PRILOGE S KATERIMI PONUDNIK DOKAZUJE ustreznost nudenega sistema športnega poda IN JIH MORA PRILOŽITI V PONUDBI:</t>
  </si>
  <si>
    <t>1. potrdilo o skladnosti (varnostno produktni certifikat) s katerimi se potrdi skladnost sistema športnega poda s standardom EN 14904 z izdan in potrjen s strani neodvisnih, usposobljenih organov</t>
  </si>
  <si>
    <t>2. potrdilo o ustreznosti športnega sistema potrjeno s strani:</t>
  </si>
  <si>
    <t xml:space="preserve">a)     FIBA (Mednarodna košarkaška zveza) </t>
  </si>
  <si>
    <t>a-1) FIBA (Uradni tehnični partner)</t>
  </si>
  <si>
    <t>b)    WSF (Svetovna squash zveza)</t>
  </si>
  <si>
    <t>c)     BWF (Svetovna badminton zveza)</t>
  </si>
  <si>
    <t xml:space="preserve">d)     IHF (Mednarodna rokometna zveza) </t>
  </si>
  <si>
    <t>e) MFMA (Združenje proizvajalcev javorjevih produktov)</t>
  </si>
  <si>
    <t xml:space="preserve">3. Dokazila oz. certifikati proizvajalca športnega sistema, ki potrjujejo  da ima zagotovljeno kakovost vezano na : </t>
  </si>
  <si>
    <t>a)      Kakovost proizvodnje športnih podov  (certifikat iz serije 9001 ISO) , ali enakovredno     </t>
  </si>
  <si>
    <t>b)    uveden sistem ravnanja z okoljem (certifikat iz serije 14001 ISO, ali enakovredno</t>
  </si>
  <si>
    <t>ŠPORTNI POD PARTER - tipa CONNOR NEOSHOK</t>
  </si>
  <si>
    <t>Plavajoči športni pod v skupni višini 57 mm, v sestavi:</t>
  </si>
  <si>
    <t>* zaščitna gradbena PE folija</t>
  </si>
  <si>
    <t xml:space="preserve">* elastični gumi-blažilci kot npr.  "Elastan", v = 13,0 mm </t>
  </si>
  <si>
    <t>* nosilna podkonstrukcija iz OSB letev, v = 24 mm, razmik 225 mm</t>
  </si>
  <si>
    <t>* Visoko kvaliteten parket iz kanadskega javorovega (MPMA) lesa,standardna športne klasa, v = 20 mm, š= 38,00 mm, različnih dolžin, pritrjen  na nosilno podkonstrukcijo s 50,0 mm sponkami</t>
  </si>
  <si>
    <t>* 2 - kratni osnovni lakirni premaz Poloplaz Gym Sealer</t>
  </si>
  <si>
    <t>* 2 - kratni končni lakirni premaz Poloplaz Court&amp;Gym Finish</t>
  </si>
  <si>
    <t>Standardi: EN 14904</t>
  </si>
  <si>
    <t>Zarisovanje dodatnih prečnih igrišč - PARTER</t>
  </si>
  <si>
    <t>rokomet</t>
  </si>
  <si>
    <t>grt</t>
  </si>
  <si>
    <t>odbojka</t>
  </si>
  <si>
    <t>košarka</t>
  </si>
  <si>
    <t>badminton</t>
  </si>
  <si>
    <t>SKUPAJ PARKET</t>
  </si>
  <si>
    <t>TRIBUNE</t>
  </si>
  <si>
    <t>TELESKOPSKA TRIBUNA S SEDEŽNIMI MESTI, ODPIRANJE S POMOČJO ELEKTRO POGONA:</t>
  </si>
  <si>
    <t>PODKONSTRUKCIJA:</t>
  </si>
  <si>
    <t>- kovinski vzdolžni profili C in Z, prašno lakirani sivo RAL 7040,  medsebojno povezani s prečnimi podporami na maksimalni razdalji 750 mm, vijačenimi z   vijaki kvalitete 8.8,</t>
  </si>
  <si>
    <t xml:space="preserve">- stojala iz pravokotnih cevi, medsebojno varjeno, s stranskimi ležaji, ki omogočajo brezhibno vodenje tribune, prašno lakirano sivo RAL 7040, </t>
  </si>
  <si>
    <t>- diagonale in natezne vezi iz kvadratnih cevi, medsebojno vijačeno z vijaki, prašno lakirano sivo RAL 7040,</t>
  </si>
  <si>
    <t>- regulacija podestov na stojalu za enakomeren razmak med posameznimi vrstami</t>
  </si>
  <si>
    <t xml:space="preserve">- stalno podprti podesti pri odprti tribuni, ki omogočajo večjo stabilnost neobremenjene tribune </t>
  </si>
  <si>
    <t>- vodila bloka s PVC kolesi premera 30 mm za paralelnost izvleka</t>
  </si>
  <si>
    <t>KOLESA:</t>
  </si>
  <si>
    <t>- plastično kolo z gumijastim obodom, premera 160 mm, širine 40 mm, vležajena z valjčnim ležajem, da ne poškodujejo in puščajo sledi na športnem podu</t>
  </si>
  <si>
    <t>POHODNI PODESTI:</t>
  </si>
  <si>
    <t>'- lesene vezane plošče T-FIX s protidrsno oblogo, debeline 15 mm, črna/siva barva, robovi so obdelani in pobarvani v barvi plošče, vijačene z vroče cinkanimi sponskimi vijaki na podkostrukcijo. Plošče so na stikih podrte, da ne strižejo med seboj.</t>
  </si>
  <si>
    <t>LIČNICE:</t>
  </si>
  <si>
    <t>- kovinska ličnica iz 1,5 mm debele krivljene pločevine, prašno lakirano sivo RAL 7040, vijačena na podkostrukcijo z vroče cinkanimi sponskimi vijaki.</t>
  </si>
  <si>
    <t>STOPNICE:</t>
  </si>
  <si>
    <t>- stopnice iz kovinskega okvirja, prašno lakiranega sivo RAL 7040, pohodni del iz enakega materiala kot podest, vtopljen v kovinski okvir.</t>
  </si>
  <si>
    <t>- preklopne stopnice pritrjene pred prvo vrsto, stopnice se pospravi na prvo vrsto, iz enakega materiala kot podesti, možnost regulacije stopnice zaradi različnih višin poda.</t>
  </si>
  <si>
    <t>OGRAJE STRANSKE:</t>
  </si>
  <si>
    <t>- mimobežne, izdelane iz kovinskih cevi s paličnim polnilom razmika maksimalno 10 cm, brez ostrih robov, višine 110 cm, prašno lakirano siva RAL 7040, nosilnost 100 kg/m</t>
  </si>
  <si>
    <t>STRANSKE MASKE:</t>
  </si>
  <si>
    <t>- stranske maske iz samogasljivega materiala v stopnji B1, nameščene na krajne dele tribun, barva po barvni karti podjetja</t>
  </si>
  <si>
    <t>ELEKTRO POGON:</t>
  </si>
  <si>
    <t>- elektro torni pogon z elektromotorjem  400 V / 380 W, s končnim stikalom in prilagojenimi stojali.</t>
  </si>
  <si>
    <t>- ročna konzola za kontrolo odpiranja / zapiranja z vtičnicami na prednji ali gornji strani tribun</t>
  </si>
  <si>
    <t>SEDEŽNA MESTA:</t>
  </si>
  <si>
    <t>ŠTEVILČENJE:</t>
  </si>
  <si>
    <t>* številčenje sedežnih mest s plastificirano nalepko, nalepljeno pod stolom, okrogle oblike, barva nalepke po izbiri.</t>
  </si>
  <si>
    <t>* številčenje vrst s plastificirano nalepko, nalepljeno na pohodni podest, barva po izbiri.</t>
  </si>
  <si>
    <t>PARTER - VZDOLŽNA TRIBUNA</t>
  </si>
  <si>
    <t>Raster 80/38 cm, spodnji podest do tal brez ograje</t>
  </si>
  <si>
    <t>3 vrste teleskopskih podestov ter 4 vrste fiksnih podestov, skupne dolžine 34,7 m; fiksni del prilagoditi glede na dvorano</t>
  </si>
  <si>
    <t xml:space="preserve">dve stopnišči, dostop s parterja, samostojne bočne mimobežne ograje </t>
  </si>
  <si>
    <t>392 trajno označenih sedežnih mest (stol - 50 cm), mimobežne PVC bočne zapore.</t>
  </si>
  <si>
    <t xml:space="preserve">Kalkulacijske osnove: </t>
  </si>
  <si>
    <t>* Število podestov: 3 elektro izvlečnih podestov, 4 fiksnih podestov</t>
  </si>
  <si>
    <t>* Stopnišča: 2 stopnišči širine 120 cm</t>
  </si>
  <si>
    <t>* Ograje: bočne snemljive</t>
  </si>
  <si>
    <t>* voz za prevoz tribunskih ograj</t>
  </si>
  <si>
    <t>FIKSNE TRIBUNE</t>
  </si>
  <si>
    <t>- lesen stol, s preklopnim sedežnim delom ter fiksnim naslonjalom na kovinskem mehanizmu, debelina vezane plošče 10 mm, površina obdelana z UV obstojnim in B1 samogasljivim lakom, osni razmak med stoli 50 cm, vpetje vertikalno, višina sedenja od 42 do 48 cm, 131 sedežev</t>
  </si>
  <si>
    <t xml:space="preserve">ABS plastična ploščica s številko stola, montirana na zgornji del naslona. dim ploščice 40x20mm   </t>
  </si>
  <si>
    <t>SKUPAJ TRIBUNE</t>
  </si>
  <si>
    <t>DELILNE ZAVESE</t>
  </si>
  <si>
    <t>DELILNA ZAVESA DVOPLASTNI SKAJ (DS)</t>
  </si>
  <si>
    <t>* Navijalna os premera 76 mm z ležaji in objemkami</t>
  </si>
  <si>
    <t>garnitura</t>
  </si>
  <si>
    <t>* Elektro motor z reduktorjem (EN 12453) (230/400V - 1,1kW ali 230/400V - 1,5kW)</t>
  </si>
  <si>
    <t>* Elektro mehanske varnostne naprave montirane na obeh straneh navijalne osi (EN 12604/12605i).</t>
  </si>
  <si>
    <t>* Podkonstrukcija standard montaža s strani na nosilec, steno ali pod strop, maks. odmik 0,5m</t>
  </si>
  <si>
    <t>opcija</t>
  </si>
  <si>
    <t>** Barva kovinskih delov po RAL karti po izbiri investitorja oz projektanta</t>
  </si>
  <si>
    <t>OBVEZNE PRILOGE S KATERIMI PONUDNIK DOKAZUJE USPOSOBLJENOST IN JIH MORA PRILOŽITI V PONUDBI: Pogonska os in varovalni mehanizem mora ustrezati zahtevam iz standarda DIN 18032/4. Obvezne priloge: potrdilo o skladnosti (certifikat) s katerimi se potrdi skladnost opreme z zahtevanim standardom DIN 18032/4 izdan in potrjen s strani neodvisnih,usposobljenih organov.</t>
  </si>
  <si>
    <t>SKUPAJ DELILNE ZAVESE</t>
  </si>
  <si>
    <t>ŠPORTNE IGRE</t>
  </si>
  <si>
    <t>KOŠARKA</t>
  </si>
  <si>
    <t>KOŠ STROPNI DVIŽNI - GLAVNO IGRIŠČE</t>
  </si>
  <si>
    <t>Dobava in montaža stropne konstrukcije za košarko s sekurit ploščo  in pregibnim obročem, obroč je pritrjen neodvisno od sekurit plošče na okvir z mehko zaščito.</t>
  </si>
  <si>
    <t>Dvižna konstrukcija koša se pritrjuje na jekleno podkonstrukcijo strehe na višini 8 m. Barva RAL9006</t>
  </si>
  <si>
    <t>Vpetje podkonstrukcije je izvedeno med vozlišči prostorskega paličja strehe. Barva RAL9006</t>
  </si>
  <si>
    <t>Dvigovanje in spuščanje se izvede z električnim pogonom, varovano s protipadnim varovalom, mesto upravljanja po elektro vezalni shemi</t>
  </si>
  <si>
    <t>Plošča sekurit v okvirju z mehko zaščito in regulatorjem višine, ki preko navojnega vretena (levi - desni navoj) in plinskega blažilca omogoča enostavno in hitro spremembo višine obroča z uporabo ročice od 260 cm do 305 cm.</t>
  </si>
  <si>
    <t>Komplet mora vsebovati vso potrebno dodatno konstrukcijo in pritrdilni material</t>
  </si>
  <si>
    <t>za montažo, vsebovati mora:</t>
  </si>
  <si>
    <t>* stropni koš - dvižna konstrukcija 7,5 m</t>
  </si>
  <si>
    <t>* pogon stropne košarke na višini 7,5 m</t>
  </si>
  <si>
    <t>* plošča sekurit 180 x 105 cm z okvirjem z mehko zaščito in regulatorjem višine obroča od 260 do 305 cm</t>
  </si>
  <si>
    <t>* zglobni obroč za košarko</t>
  </si>
  <si>
    <t>* košarkarska mrežica tekmovalna</t>
  </si>
  <si>
    <t>* premostitveni nosilec košev</t>
  </si>
  <si>
    <t>* elektrokomandna omara z vsemi elementi</t>
  </si>
  <si>
    <t xml:space="preserve">* mehanska varnostna protipadna naprava </t>
  </si>
  <si>
    <t>* Nosilec za semafor akcijskega časa (24s), lakiran po izboru investitorja oz projektanta</t>
  </si>
  <si>
    <t>skladno s SIST EN 1270</t>
  </si>
  <si>
    <t>KOŠ STROPNI DVIŽNI - PREČNA IGRIŠČA</t>
  </si>
  <si>
    <t>Dobava in montaža stropne konstrukcije za košarko s sekurit ploščo in pregibnim obročem, obroč je pritrjen neodvisno od sekurit plošče na okvir z mehko zaščito.</t>
  </si>
  <si>
    <t>Dvigovanje in spuščanje se izvede z električnim pogonom, varovano s protipadnim varovalom, mesto upravljanja po elektro vezalni shemi.</t>
  </si>
  <si>
    <t>* stropni koš - dvižna konstrukcija do 8 m</t>
  </si>
  <si>
    <t>* pogon stropne košarke na višini 8 m</t>
  </si>
  <si>
    <t>OBVEZNE PRILOGE S KATERIMI PONUDNIK DOKAZUJE USPOSOBLJENOST IN JIH MORA PRILOŽITI V PONUDBI: 1. potrdilo o skladnosti (certifikat) s katerimi se potrdi skladnost opreme z zahtevanim standardom SIST EN 1270 izdan in potrjen s strani neodvisnih,usposobljenih organov.</t>
  </si>
  <si>
    <t>ODBOJKA</t>
  </si>
  <si>
    <t>ODBOJKA TEKMOVALNA</t>
  </si>
  <si>
    <t>Dobava tekmovalne garniture za odbojko, ki je namenjena za najvišji nivo tekmovanj. Čvrsta in obenem lahka aluminijasta stojala omogočajo enostavno napenjanje mreže.</t>
  </si>
  <si>
    <t>Dobava opreme za tekmovalno odbojko v sestavi:</t>
  </si>
  <si>
    <t>* aluminijasto stojalo fi 100 mm, višine 3 m z napenjalom</t>
  </si>
  <si>
    <t>* aluminijasto stojalo fi 100 mm, višine 3 m brez napenjala</t>
  </si>
  <si>
    <t>* zaščita stebrov odbojke</t>
  </si>
  <si>
    <t>*  puša odbojke fi 100 mm</t>
  </si>
  <si>
    <t xml:space="preserve">* pokrov športnega poda medeninasti obroč </t>
  </si>
  <si>
    <t>* Tekmovalna mreža odbojke (črna z belim robom) z dvema palicama</t>
  </si>
  <si>
    <t>* navijalec mreže</t>
  </si>
  <si>
    <t>* sodniško stojalo za odbojko aluminijasto z mehko zaščito</t>
  </si>
  <si>
    <t>* anteni (2 kosa v garnituri)</t>
  </si>
  <si>
    <t>skladno s SIST EN 1271</t>
  </si>
  <si>
    <t>OBVEZNE PRILOGE S KATERIMI PONUDNIK DOKAZUJE USPOSOBLJENOST IN JIH MORA PRILOŽITI V PONUDBI: 1. potrdilo o skladnosti (certifikat) s katerimi se potrdi skladnost opreme z zahtevanim standardom SIST EN 1271 izdan in potrjen s strani neodvisnih,usposobljenih organov.</t>
  </si>
  <si>
    <t>ODBOJKA ŠOLSKA</t>
  </si>
  <si>
    <t>Dobava šolske garniture za odbojko. Čvrsta in obenem lahka aluminijasta stojala omogočajo enostavno napenjanje mreže.</t>
  </si>
  <si>
    <t>Dobava opreme za šolsko odbojko v sestavi:</t>
  </si>
  <si>
    <t>* puša odbojke fi 100 mm</t>
  </si>
  <si>
    <t>* mreža za šolsko odbojko</t>
  </si>
  <si>
    <t>ROKOMET</t>
  </si>
  <si>
    <t>ROKOMETNI GOL TEKMOVALNI</t>
  </si>
  <si>
    <t>Dobava IHF  rokometnega gola z aluminijasto vratnico in zložljivo črno barvano konstrukcijo globine 138 cm z glavno in lovilno mrežo in talnimi pritrdili.</t>
  </si>
  <si>
    <t>* AL vratnica rokometnega gola v belo-modri barvi (lakirano)</t>
  </si>
  <si>
    <t>* zložljiva jeklena konstrukcija globine 138 cm</t>
  </si>
  <si>
    <t>* mreža  za IHF rokometni gol - črna  naylon fi 4 mm</t>
  </si>
  <si>
    <t>* lovilna rokometna mreža: črna nylon fi 4 mm</t>
  </si>
  <si>
    <t>* pritrdilo rokometnega gola na športno podlago</t>
  </si>
  <si>
    <t>** voz za par golov na štirih vrtljivih kolesih dim. cca 3 x 2 m</t>
  </si>
  <si>
    <t>da</t>
  </si>
  <si>
    <t>skladno s SIST EN 749 in pravili IHF zveze</t>
  </si>
  <si>
    <t>ROKOMETNI GOL ZA MINI ROKOMET</t>
  </si>
  <si>
    <t>Dimenzija 300x160x94 cm</t>
  </si>
  <si>
    <t>Dobava  šolskega aluminijastega rokometnega gola z zložljivo vroče cinkano konstrukcijo globine 94 cm z glavno in lovilno mrežo za mrežo.</t>
  </si>
  <si>
    <t xml:space="preserve">in talnimi pritrdili. </t>
  </si>
  <si>
    <t>* ALU vratnica rokometnega gola v modro-sivi ali rdeče-sivi barvi</t>
  </si>
  <si>
    <t>* zložljiva vroče cinkana konstrukcija gola</t>
  </si>
  <si>
    <t>* mreža za rokometnim golom - naylon fi 4 mm</t>
  </si>
  <si>
    <t>* lovilna rokometna mreža nylon fi 4 mm (bele ali črne barve)</t>
  </si>
  <si>
    <t>MINI GOL</t>
  </si>
  <si>
    <t>Dimenzija 120x90 cm z mrežo</t>
  </si>
  <si>
    <t>BADMINTON</t>
  </si>
  <si>
    <t xml:space="preserve">Dobava in postavitev opreme za badminton v sestavi: </t>
  </si>
  <si>
    <t>* prevozno stojalo za badminton z utežjo minimalno 30 kg</t>
  </si>
  <si>
    <t>* mreža za badminton v črni barvi</t>
  </si>
  <si>
    <t>skladno s SIST EN 1509</t>
  </si>
  <si>
    <t>OBVEZNE PRILOGE S KATERIMI PONUDNIK DOKAZUJE USPOSOBLJENOST IN JIH MORA PRILOŽITI V PONUDBI: 1. potrdilo o skladnosti (certifikat) s katerimi se potrdi skladnost opreme z zahtevanim standardom SIST EN 1509 izdan in potrjen s strani neodvisnih, usposobljenih  organov</t>
  </si>
  <si>
    <t>SKUPAJ ŠPORTNE IGRE</t>
  </si>
  <si>
    <t>PLEZALNE STENE</t>
  </si>
  <si>
    <t>3D POLIESTER, PESKANO</t>
  </si>
  <si>
    <t>Visoka  plezalna stena</t>
  </si>
  <si>
    <t xml:space="preserve">Dobava visoke  plezalne stene. Širina 10,80 m, višina 10 m, previs od 0,5 do 2 m, </t>
  </si>
  <si>
    <t>skupaj plezalne površine108 m2. Sestava plezalne stene iz 3d aktivne konfiguracije, ki zajema osnovne naravne oblike kot so navpična plošča, previs, raz, kot….</t>
  </si>
  <si>
    <t xml:space="preserve">Opis materialov in opreme: </t>
  </si>
  <si>
    <t>plezalne plošče v peščeni površini na 3D poliesterski osnovi,</t>
  </si>
  <si>
    <t xml:space="preserve">fiksirane na jekleno in leseno podkonstrukcijo povezano v sistem paličja.  Minimalno 25 lukenj/m2 z namenskimi ploščicami </t>
  </si>
  <si>
    <t>Plošče morajo biti certificirane po EN 12572 (pendulum test).</t>
  </si>
  <si>
    <t xml:space="preserve">Skupno število oprimkov visoke plezalne stene je 360 kosov v velikosti XS,S,M,L,XL. </t>
  </si>
  <si>
    <t>varovalne točke v sistemu šahovnice EN 12572</t>
  </si>
  <si>
    <t>sidrišča na vrhu smeri 6 x - EN 12572</t>
  </si>
  <si>
    <t>plezalna oprema za dve samostojni smeri</t>
  </si>
  <si>
    <t>zaščitna blazina, ki ob neuporabi služi kot zaščita pred naletom</t>
  </si>
  <si>
    <t>Skladno z EN 12572</t>
  </si>
  <si>
    <t>Obvezne priloge, ki jih mora priložiti ponudnik po izvedbi: statika, PGD-PZI po EN 12572, test s potegom po EN 12572</t>
  </si>
  <si>
    <t>OBVEZNE PRILOGE S KATERIMI PONUDNIK DOKAZUJE USPOSOBLJENOST IN JIH MORA PRILOŽITI V PONUDBI: 1. potrdilo o skladnosti (certifikat) s katerimi se potrdi skladnost opreme z zahtevanim standardom EN 12572 izdan in potrjen s strani akreditiranih pooblaščenih organov, 2. deklaracija za plezalne oprimke, o skladnosti s SIST EN 71-3, 3. deklaracija za plezalno steno s peščeno teksturo o ustreznosti z SIST EN 71-3</t>
  </si>
  <si>
    <t>ŠOLSKA PLEZALNA STENA IZ VEZANE PLOŠČE</t>
  </si>
  <si>
    <t>Dobava visoke  3 delne plezalne stene. Širina 12 m, višina 3,30 m, previs, do 0,83, skupaj plezalne površine 39,60 m2</t>
  </si>
  <si>
    <t>Sestava plezalne stene:</t>
  </si>
  <si>
    <t>plezalne plošče iz vezane plošče, debeline 15 mm.</t>
  </si>
  <si>
    <t>fiksirane na jekleno  podkonstrukcijo povezano v sistem paličja.  Izvrtine za vijačenje oprimkov so izdelane v rastru 225 mm in 300 mm.</t>
  </si>
  <si>
    <t xml:space="preserve">Skupno število oprimkov  plezalne stene je 100 kosov v velikosti XS,S,M,L,XL. </t>
  </si>
  <si>
    <t>OBVEZNE PRILOGE S KATERIMI PONUDNIK DOKAZUJE USPOSOBLJENOST IN JIH MORA PRILOŽITI V PONUDBI: 1. potrdilo o skladnosti (certifikat) s katerimi se potrdi skladnost opreme z zahtevanim standardom EN 1257 izdan in potrjen s strani neodvisnih,usposobljenih organov.</t>
  </si>
  <si>
    <t>SKUPAJ PLEZALNE STENE</t>
  </si>
  <si>
    <t>TELOVADNA OPREMA</t>
  </si>
  <si>
    <t xml:space="preserve">Dobava letvenikov dimenzije 260 x 100 cm komplet z elementi za pritrditev na steno. Stranice letvenika so izdelane iz prvovrstnega smrekovega lesa, 16 prečk pa iz trdega lesa. </t>
  </si>
  <si>
    <t>* letvenik s konzolo ob vzdolžni steni dvorane</t>
  </si>
  <si>
    <t>* letvenik s konzolo ob čelnih stenah dvorane</t>
  </si>
  <si>
    <t>* montažni set za pritrditev v tla (montažni set za pritrditev v parket)</t>
  </si>
  <si>
    <t>Skladno s SIST EN 12346</t>
  </si>
  <si>
    <t>OBVEZNE PRILOGE S KATERIMI PONUDNIK DOKAZUJE USPOSOBLJENOST IN JIH MORA PRILOŽITI V PONUDBI: 1. potrdilo o skladnosti (certifikat) s katerimi se potrdi skladnost opreme z zahtevanim standardom SIST EN 12346 izdan in potrjen s strani neodvisnih, usposobljenih organov</t>
  </si>
  <si>
    <t>LETVENIK FIKSNI ENOJNI S KONZOLAMI</t>
  </si>
  <si>
    <t>LETVENIK ENOJNI, VRATA 260x100 cm (ZAPIRANJE 3x LEVO IN 3x DESNO)</t>
  </si>
  <si>
    <t>ODMIČNI LETVENIK</t>
  </si>
  <si>
    <t>Dobava odmičnega letvenika, ki se uporablja pod strokovnim nadzorom in primerno pripravljen. V odprtem položaju fiksiran v talno pušo, v zaprtem položaju ob steni pa fiksiran v talno in stensko sidrišče. Velikost letvenika 260 x 196 cm. Kot odprtja 90°. Odpiranje desno.</t>
  </si>
  <si>
    <t xml:space="preserve">* sestavljen iz dvojnega letvenika izdelanega iz treh prvovrtnih smekovih stranic z 9 ovalnimi prečkami iz trdega lesa. </t>
  </si>
  <si>
    <t>* kovinska podkonstrukcija barvana RAL9006 za pritrditev na steno</t>
  </si>
  <si>
    <t>* Al steber premera fi 10 cm dolžine 250 cm. Steber pritrjen na zunanjo stranico letvenika. V setu s stebrom tudi vtična puša (gl. posebne zahteve za izdelavo temeljev), pokrov puše in vakuumsko odpiralo</t>
  </si>
  <si>
    <t>* montažni set (talna ploščica, pritrdilni elementi)</t>
  </si>
  <si>
    <t>DOBAVA PLEZALNE GARNITURE V SESTAVI:</t>
  </si>
  <si>
    <t>* Plezalni drog 5 m s trajnimi oznakami višine na 3 in 4 m, na koleščku premakljiv po kovinskem vodilu v RAL 9006 barvi za shranjevanje ob zidu</t>
  </si>
  <si>
    <t>* Vrvična lestev 4,5 m, konopljena, na koleščku premakljiva po vodilu za shranjevanje ob zidu</t>
  </si>
  <si>
    <t>* Konzola za plezala za 3 mesta</t>
  </si>
  <si>
    <t>* Konzola za plezala za 2 mesti</t>
  </si>
  <si>
    <t>TELOVADNA LESTEV OB STENI - DVOJNA KVADRATNA LESTEV</t>
  </si>
  <si>
    <t xml:space="preserve">Telovadna Lestev – navadna je montirana ob steno. Lestev je izdelana iz lesa, stranice letvenika so izdelane iz prvovrstnega smrekovega lesa, 16 prečk pa iz trdega lesa. </t>
  </si>
  <si>
    <t>Vodila so iz jeklenih profilov, ki so pritrjena na steno (odvisno od materiala stene je odvisno kake pritrdilne elemente uporabimo za pritrditev. Lahko je beton, siporeks, opeka ali jeklena konstrukcija).</t>
  </si>
  <si>
    <t xml:space="preserve">* Lestev je možno nagibati v 4 različne položaje (pri osnovni izvedbi), kot opcija pa je možno še več nagibnih položajev. </t>
  </si>
  <si>
    <t>* Nagib lestve se nastavlja preko žične vrvi. Blokada položaja je izvedena z jekleno palico na obeh straneh vodilnega profila ki jo je možno prožiti preko posebnega mehanizma. Lestev ima spodaj montirana kolesa, ki ne puščajo sledov.</t>
  </si>
  <si>
    <t>* Dovoljena teža osebe, ki pleza je do 120 kg.</t>
  </si>
  <si>
    <t>* Vitel je montiran v bližini lestve, oziroma na isti steni. Lestev se nastavi prek jeklene vrvi in škripcev.</t>
  </si>
  <si>
    <t>komplet</t>
  </si>
  <si>
    <t>SKUPAJ TELOVADNA OPREMA</t>
  </si>
  <si>
    <t>A7.0</t>
  </si>
  <si>
    <t>GIMNASTIČNA OPREMA</t>
  </si>
  <si>
    <t>A7.1</t>
  </si>
  <si>
    <t>VTIČNI DROG DVOJNI - ALUMINIJ</t>
  </si>
  <si>
    <t xml:space="preserve">Dobava dvojnega vtičnega droga za vadbo šolske gimnastike v sestavi: </t>
  </si>
  <si>
    <t>* Aluminijast steber za vtični drog, z možnostjo regulacije višine prečke od 80 do 250 cm</t>
  </si>
  <si>
    <t>* Prečka za vtični drog iz najkvalitetnejšega jekla fi 28 mm</t>
  </si>
  <si>
    <t>* Lestvina za vtični drog, fi 40 mm z jeklenim vložkom</t>
  </si>
  <si>
    <t>* Puša za vtični drog, za montažo potrebna priprava temelja globine minimalno 55 cm</t>
  </si>
  <si>
    <t>* Pokrov puše</t>
  </si>
  <si>
    <t>OBVEZNE PRILOGE S KATERIMI PONUDNIK DOKAZUJE USPOSOBLJENOST IN JIH MORA PRILOŽITI V PONUDBI: 1. potrdilo o skladnosti (certifikat) s katerimi se potrdi skladnost opreme z zahtevanim standardom SIST EN 12197 izdan in potrjen s strani neodvisnih, usposobljenih organov</t>
  </si>
  <si>
    <t>A7.2</t>
  </si>
  <si>
    <t>KROGI NA VRVEH</t>
  </si>
  <si>
    <t>Dobava krogov na vrveh v sestavi:</t>
  </si>
  <si>
    <t>Dobava krogov na vrveh v sestavi, kovinske nosilne konstrukcije barvane v RAL9006 barvi, lesena obroča z vrvjo in varovalom, obtežilno vrečo za spuščanje krogov in potrebnim pritrdilnim materialom</t>
  </si>
  <si>
    <t>* Konstrukcija za kroge v RAL 9006 barvi</t>
  </si>
  <si>
    <t>* Krogi na vrveh z varovalom in obtežilno vrečo</t>
  </si>
  <si>
    <t>** Barva kovinskih delov po RAL karti po izboru investitorja oziroma projektanta</t>
  </si>
  <si>
    <t>A7.3</t>
  </si>
  <si>
    <t>BLAZINE</t>
  </si>
  <si>
    <t>Splošen opis materialov blazin:</t>
  </si>
  <si>
    <t>Prevleke mehkih blazin iz neraztržnega PVC-ja, z ročaji za prenos in oddušniki. Prevleke polivalentnih blazin iz teksturnega materiala s protidrsno funkcijo v kombinaciji z neraztržnim PVC-jem. Prevleke telovadnih blazin iz neraztržnega PVC-ja, dno blazine iz teksturnega materiala s protidrsno funkcijo. Prevleke blazin letvenikov iz iz neraztržnega PVC-ja, dno blazine iz teksturnega materiala s protidrsno funkcijo, z všitimi mehkimi ježnimi trakovi, v kompletu s trdimi ježnimi trakovi.</t>
  </si>
  <si>
    <t xml:space="preserve">OBVEZNE PRILOGE S KATERIMI PONUDNIK DOKAZUJE USPOSOBLJENOST IN JIH MORA PRILOŽITI V PONUDBI: 1. potrdilo o skladnosti (certifikat) s katerimi se potrdi minimalne zahteve skladnost in varnosti opreme z zahtevanim standardom iz serije SIST EN 12503, izdan in potrjen s strani neodvisnih,usposobljenih organov. </t>
  </si>
  <si>
    <t>A7.4</t>
  </si>
  <si>
    <t>Prevleka za mehke blazine 400 x 200 x 30 cm</t>
  </si>
  <si>
    <t>A7.5</t>
  </si>
  <si>
    <t xml:space="preserve">Blazina letvenika 164x 92 x 6 cm </t>
  </si>
  <si>
    <t>SKUPAJ GIMNASTIČNA OPREMA</t>
  </si>
  <si>
    <t>A8.0</t>
  </si>
  <si>
    <t>ZAŠČITNE MREŽE IN OBLOGE</t>
  </si>
  <si>
    <t>A8.1</t>
  </si>
  <si>
    <t>ELEKTRO DVIŽNA ZAŠČITNA MREŽA (MM)</t>
  </si>
  <si>
    <t>Dobava in priklop elektro dvižne zaščitne mreže za rokometnimi goli. Mreža je enodelna s kvadratki 8x8cm, iz 4,2mm vrvice naylona. Upravljanje preko stikal na vidnem mestu. Višina zaščitne mreže_6__m (max. 10m, dolžina min__20 m (max. 20m), s standardnim pogonom. Sestava: pobiralna cev, nosilna cev, vrvi in sestavni material za pogonsko os. Minimalna reža ob steni 10cm, s zaščitno vrečo iz umetnega usnja na pobiralni cevi. Investitor izdela električno napeljavo od glavne omarice do kontrolne omarice, motorjev in varnostnih zavor. Kontrolna omarica, s ključem za izklop napetosti in tipko za dvig spust, se namesti na zid, kjer je pogled na rokovanje zavese nemoten. Priklop izvrši pooblaščeni izvajalec. Konstrukcija skladno z DIN 18032/4</t>
  </si>
  <si>
    <t>* Elektro motor z reduktorjem (EN 12453) (230/400V - 1,1kW)</t>
  </si>
  <si>
    <t xml:space="preserve">* Elektro mehanske varnostne naprave montirane na obeh straneh navijalne osi (EN 12604/12605i). </t>
  </si>
  <si>
    <t>* Mreža: okenca 80x80mm, debelina vrvi 4,2mm (nylon) ali 5mm (polipropilen) , UV odporna, črna ali bela barva</t>
  </si>
  <si>
    <t>* Umetno usnje za vrečo (Barva: Vanilija ali Siva), pretržna trdnost 1500 N, samougasljivo v stopnji B1, teža min. 890 g/m2</t>
  </si>
  <si>
    <t>* Odmik mreže od osi maks. 0,5m</t>
  </si>
  <si>
    <t>A8.2</t>
  </si>
  <si>
    <t>ZAŠČITNA MREŽA OKEN</t>
  </si>
  <si>
    <t xml:space="preserve">Dobava in montaža napete odstranljive mrežne zaščite stekel na jekleni pletenici, s potrebnim odmikom (brez dodatne podkonstrukcije) od ravnine stekel iz UV odbojne svetle mreže vrvica fi 4 mm, okenca 100 x 100 mm.. </t>
  </si>
  <si>
    <t xml:space="preserve">Dimenzija zaščitne mreže brez nabora mreže, komplet z nosilnimi konzolami, jekleno pletenico in pritrdilnim materialom. Mreža 10 cm večja na vsaki stran zaščitne površine.. </t>
  </si>
  <si>
    <t xml:space="preserve">* Standardni pritrdilni set (direktno ob steni/oknu, odmik maks. od 0,20m do 0,25m) </t>
  </si>
  <si>
    <t>A8.3</t>
  </si>
  <si>
    <t>AKUSTIČNE OBLOGE STEN</t>
  </si>
  <si>
    <t xml:space="preserve">Dobava  akustične obloge stene v sestavi: </t>
  </si>
  <si>
    <t>akustične obloge iz brezove vezane plošče . Obloge po obodu pritrjene na podkonstrukcijo iz lesenih smrekovih moralov  dim 45x70 mm s paličnimi gradbeimi sponkami (križni razcep). Horizontalne letve so direktno pritrjene z zidnimi vijaki. Razmak med zidom in letvijo se tamponira z negorljivo purpeno, ki omogoča fiksnost letev in pravilne vibracije plošč. Vertikalne letve debeline 22mm omogočajo horizontalno medsebojno vezavo plošč in njihove vibracije.Med zidom in oblogo polivretanski absorber zvoka oz. tervol DPG 50 kaširan s steklenim voalom deb. 30 mm. Perforacija plošč fi 8mm v rastru 64 mm. Robovi zaključeni z masivno letvijo s posnetimi robovi. Plošče in zaključne letve so zaščitene in končno lakirane s polivretanskim trdim lakom.</t>
  </si>
  <si>
    <t xml:space="preserve">Količina perforiranih plošč se določi z meritvami odmevnega časa pred izvedbo in sicer po celem frekvenčnem območju. Ravno tako je potrebno izdelati meritve po  končani izvedbi in narediti premerjavo pred ivedbo in po izvedbi akustične obdelave sten. </t>
  </si>
  <si>
    <t>Plošče lakirane z težko gorljivim lakom, primernim za uporabo v šolah, vrtcih itd.), gradbene palične sponke v skladu z DIN 1052, negorljivi purpen stopnja negorljivosti B1po DIN 4102-1</t>
  </si>
  <si>
    <t>obdelava špalet  globina do 30 cm se 1 tm obračuna 0,5m2 akustične obloge, nad 30 cm globine se 1tm obračuna 1m2 akustike.</t>
  </si>
  <si>
    <t>A8.4</t>
  </si>
  <si>
    <t>MEHKA ZAŠČITA STEN - VELUR</t>
  </si>
  <si>
    <t xml:space="preserve">Dobava do 240 cm visoke  mehke zaščite stene. Plošče se lepijo na gladko zidno površino. Sestava:  </t>
  </si>
  <si>
    <t>SKUPAJ ZAŠČITNE MREŽE IN OBLOGE</t>
  </si>
  <si>
    <t>A9.0</t>
  </si>
  <si>
    <t>ZAPISNIKARSKE MIZE</t>
  </si>
  <si>
    <t>A9.1</t>
  </si>
  <si>
    <t>ZAPISNIKARSKA MIZA</t>
  </si>
  <si>
    <t xml:space="preserve">Dobava in montaža prevozne zapisnikarske mize dolžine 200 cm, višina 110 cm, globina 76 cm. Miza ima vgrajen podest na višini 30 cm. (po pravilih FIBA in IHF).  Čelna stran mize zaščitena z mehko zaščito v barvi mize. Miza ima vgrajena kolesa za prevoz z nožno zavoro. barva siva. </t>
  </si>
  <si>
    <t>SKUPAJ ZAPISNIKARSKE MIZE</t>
  </si>
  <si>
    <t>A10.0</t>
  </si>
  <si>
    <t>OPREMA PODA</t>
  </si>
  <si>
    <t>A10.1</t>
  </si>
  <si>
    <t>ZAŠČITA PARKETA - PLOŠČE</t>
  </si>
  <si>
    <t>Dobava zaščitnih plošč naslednjih karakteristik:</t>
  </si>
  <si>
    <t>Plošče dim. 200 x 100 cm, debeline 7,5 mm, sintetične s trdim hrbtom, negorljive, z možnostjo strojnega čiščenja, antibakterijske.</t>
  </si>
  <si>
    <t>Sestava kompleta:</t>
  </si>
  <si>
    <t>* plošča 200 x 100 cm, debeline 7,5 mm</t>
  </si>
  <si>
    <t>* Voziček 200 x 100 cm z vezano ploščo</t>
  </si>
  <si>
    <t>SKUPAJ OPREMA PODA</t>
  </si>
  <si>
    <t>A11.0</t>
  </si>
  <si>
    <t>SEMAFORJI</t>
  </si>
  <si>
    <t>A11.1</t>
  </si>
  <si>
    <t>Dobava in priklop informacijske opreme v sestavi:</t>
  </si>
  <si>
    <t xml:space="preserve">LED tehnologija,  </t>
  </si>
  <si>
    <t>semafor v skladu z elektro in elektro magnetnim standardom (EC in EMC)</t>
  </si>
  <si>
    <t>programirani športi v skladu s pravili: košarka, rokomet, odbojka,  nogomet,  
v kompletu uporabniku prijazna konzola za upravljanje z LCD zaslonom, spomin podatkov v primeru izpada elektrike,
aluminijasto plastificirano ohišje, LED diode so vtopljene v pločevino in tako odporno na udarce žog,
servisiranje s prednje strani,</t>
  </si>
  <si>
    <t xml:space="preserve"> čas 99:99, zadnja minuta v 1/10 sekunde, velikost 25 cm, zelena,
 rezultat od 0 do 199, velikost 25 cm, rdeča,
 perioda, velikost  18 cm, rumena,
 prekršek ekipe pri košarki, velikost 18 cm, rumena,
 prekršek igralca pri košarki, velikost premera 2 cm, zelena, zadnja rdeča,
 možnost vnosa številke igralca pri košarki, velikost 8 cm, rumena,
 izključitev za dva igralca pri rokometu za vsako ekipo,velikost 15 cm, rdeča,
 številka izključenega igralca pri rokometu, velikost 15 cm, rumena,
 prikaz 5 setov pri odbojki,
 time out, velikost premera 2 cm, rdeča, tri na vsaki strani,
 posest žoge, velikost premera 2 cm, rdeča, ena na vsaki strani,
 dnevna ura.
Tehnični podatki:
 velikost: 300 x 150 x 7 cm,
 material: aluminijasto plastificirano ohišje,
 teža: 90 kg,
 električni priključek: 110/220 VAC - 50/60 Hz,
 glasna sirena, 118 dB,
 tipkovnica z LCD zaslonom, 
 spomin v primeru prekinitve elektrike (ne potrebuje baterij).</t>
  </si>
  <si>
    <t>A11.2</t>
  </si>
  <si>
    <t>SKUPAJ SEMAFORJI</t>
  </si>
  <si>
    <t>SKUPAJ OPREMA (brez DDV)</t>
  </si>
  <si>
    <t>SKUPAJ OPREMA z DDV</t>
  </si>
  <si>
    <t>DDV (22%)</t>
  </si>
  <si>
    <t xml:space="preserve">OBVEZNE PRILOGE S KATERIMI PONUDNIK DOKAZUJE USPOSOBLJENOST IN JIH MORA PRILOŽITI V PONUDBI: 1. potrdilo o skladnosti (certifikat) s katerimi se potrdi skladnost opreme z zahtevanim standardom SIST EN 1270 izdan in potrjen s strani neodvisnih,usposobljenih organov. </t>
  </si>
  <si>
    <t>Dobava in priklop elektro dvižne delilne zavese iz poliestrske tkanine. Upravljanje preko stikal na vidnem mestu. Višina predelne stene 7,5 m,  dolžina 26 m , s standardnim pogonom. Sestava: pobiralna cev, nosilna cev, vrvi in sestavni material za pogonsko os. Minimalna reža ob steni 10cm. Investitor izdela električno napeljavo od glavne omarice do kontrolne omarice, motorjev in varnostnih zavor. Kontrolna omarica, s ključem za izklop napetosti in tipko za dvig spust, se namesti na zid, kjer je pogled na rokovanje zavese nemoten. Priklop izvrši ponudnikov pooblaščeni izvajalec. Konstrukcija skladno z DIN 18032/4</t>
  </si>
  <si>
    <t>Mehke blazine ustrezne debeline in velikosti, ki služi kot zaščita pred padci in ob neuporabi se blazina pritrdi na steno in služi kot zaščita pred naletom.</t>
  </si>
  <si>
    <t>OBVEZNE PRILOGE S KATERIMI PONUDNIK DOKAZUJE USPOSOBLJENOST IN JIH MORA PRILOŽITI V PONUDBI: 1. potrdilo o skladnosti (certifikat) s katerimi se potrdi skladnost opreme z zahtevanim standardom  SIST EN 13200-1, SIST EN 13200-3, SIST EN 13200-5,  izdan in potrjen s strani  neodvisnih,usposobljenih organov. 2.  Potrdilo FIBA organizacije o ustreznosti tribun.</t>
  </si>
  <si>
    <t>•Poliesterska tkanina obojestransko prevlečena z pvc, sestava samo iz materialov, ki so registrirani v skladu z REACH regulativam pri ECHA( evropska agencija za kemikalije), pretržna trdnost 4000N/5 cm po EN ISO 1421/1,  material standard barva: Vanilija ali Siva, samougasljivo v stopnji B, skladno z EN 13501-1+A1: 2009, teža min. 1200 g/m2</t>
  </si>
  <si>
    <t>Mehka blazina 200 x 200 x 50 cm</t>
  </si>
  <si>
    <t xml:space="preserve">SEMAFOR - GLAVNI </t>
  </si>
  <si>
    <t xml:space="preserve">SEMAFOR - DODATNI STENSKI </t>
  </si>
  <si>
    <t>A11.3</t>
  </si>
  <si>
    <t xml:space="preserve">SEMAFOR NAPADA </t>
  </si>
  <si>
    <t>par</t>
  </si>
  <si>
    <t>* Tip sedežnega mesta: avtomatsko preklopni stol - naslonjalo na teleskopskih tribunah</t>
  </si>
  <si>
    <t>- zložljiv lesen stol, sedež z avtomatsko preklopnim naslonjalom na kovinskem mehanizmu, debelina vezane plošče 10 mm, površina obdelana z UV obstojnim in B1 samogasljivim lakom, osni razmak med stoli cca 50 cm. Brez preklopnega mehanizma na fiksnem delu.</t>
  </si>
  <si>
    <t>OBVEZNE PRILOGE S KATERIMI PONUDNIK DOKAZUJE USPOSOBLJENOST IN JIH MORA PRILOŽITI V PONUDBI: 1. potrdilo o skladnosti (certifikat) s katerimi se potrdi skladnost opreme z zahtevanim standardom SIST EN 749 izdan in potrjen s strani neodvisnih,usposobjenih organov, IHF certifikat.</t>
  </si>
  <si>
    <t>* Barva lakiranih delov RAL po naročilu</t>
  </si>
  <si>
    <t>kabelsko vodenje semaforja</t>
  </si>
  <si>
    <t xml:space="preserve"> akcijski čas: 0 – 99 sekund, velikost 25 cm, rdeča, čas tekme: 99:59 minut, velikost 15cm, rumena, točka premera 86 cm, ki se vključi pri aktivaciji sirene, rdeča, čas time outa
Tehnični podatki:
 velikost: 65x60x7,
 material: aluminijasto plastificirano ohišje,
 teža: 8 kg,
 električni priključek: 110/220 VAC - 50/60 Hz,
 številke so zaščitene pred udarcem žoge,</t>
  </si>
  <si>
    <t>Kabelsko vodenje semaforja,
prištevanje, odštevanje časa,
vidljivost do 90 m,
avtomatska in ročna sirena,
programirani športi po uradnih pravilih: košarka, rokomet, odbojka, notranji nogomet.</t>
  </si>
  <si>
    <t xml:space="preserve">prištevanje, odštevanje časa
vidljivost 110m
avtomatska in ročna sirena
programirani športni po uradnih pravilih: košarka rokomet, odbojka, notranji nogomet
Prikaz:
čas 99:99, zadnja minuta v 1/10 sekunde, velikost 25cm, zelena
rezultat 0 do 199 velikost 25 cm rdeča
perioda, velikost 18 cm rumena
prekršek ekipe pri košarki, velikost 18 cm, rumena
time out, velikost premera 2 cm, rdeča, ena na vsaki strani
dnevna ura
Tehnični podatki:
 velikost: 200 x 100 x7,
 material: aluminijasto plastificirano ohišje,
 teža: 40 kg,
 električni priključek: 110/220 VAC - 50/60 Hz,
 glasna sirena, 
spomin v primeru prekinitve elektrike
</t>
  </si>
  <si>
    <t>* PU pena debeline 20 mm, gostota 30/m3, v ploščah max. širine 92 cm, z zarobljenimi vsemi štirimi robovi. Vrhnji sloj debeline 3 mm iz velurja v barvi po izboru projektanta oz. investitorja.</t>
  </si>
  <si>
    <t>ŠPORTNI POD NADSTROPJE - tipa  "ELASTAN SPORT"</t>
  </si>
  <si>
    <r>
      <t>SPLOŠNA OPOMBA</t>
    </r>
    <r>
      <rPr>
        <sz val="10"/>
        <rFont val="Calibri"/>
        <family val="2"/>
        <charset val="238"/>
        <scheme val="minor"/>
      </rPr>
      <t xml:space="preserve">: popis opreme je izdelan na podlagi PZI projekta, razgovora z odgovornim projektantom ter posameznimi ostalimi projektanti, načrtovalci in bodočimi uporabniki.  V sledečem popisu morajo biti v vseh postavkah vkalkulirane in upoštevane sledeče pripombe:  </t>
    </r>
  </si>
  <si>
    <r>
      <t xml:space="preserve">3. Vgrajeni material mora ustrezati veljavnim normativom in predpisanim standardom, ter ustrezati kvaliteti določeni z veljavno zakonodajo ter projektom. Ponudnik to dokaže s predložitvijo izjav o skladnosti in ustreznih certifikatov pred vgrajevanjem, pridobitev teh listin mora biti vkalkulirana v cenah po enoti.  </t>
    </r>
    <r>
      <rPr>
        <b/>
        <u/>
        <sz val="10"/>
        <rFont val="Calibri"/>
        <family val="2"/>
        <charset val="238"/>
        <scheme val="minor"/>
      </rPr>
      <t>Projektna dokumentacija v celoti je sestavni del tega popisa.</t>
    </r>
  </si>
  <si>
    <t>6. V kolikor je v okviru posamezne postavke naveden predviden tip opreme, lahko ponudnik ob upoštevanju šestega odstavka 68. člena ZJN-3 ponudi enakovredno  opremo. Za vse navedbe tipov opreme torej velja "ali enakovredno".</t>
  </si>
  <si>
    <t>7. Dobavitelj opreme mora sodelovati z glavnim izvajalcem del in skrbeti, da so vsa pripravljalna dela pred vgradnjo predvidene opreme izvedena skladno z zahtevami proizvajalca opreme</t>
  </si>
  <si>
    <t xml:space="preserve">8. Ponudnik mora priložiti spričevala neodvisnih organov,ki potrjujejo  da ima ponudnik zagotovljeno kakovost vezano na : </t>
  </si>
  <si>
    <t xml:space="preserve">Sistemi zagotavljanje kakovosti morajo temeljiti na ustrezni seriji evropskih standardov,potrjenih s strani organov, ki so usklajeni s serijo evropskih standardov v zvezi z izdajanjem potrdil. </t>
  </si>
  <si>
    <t xml:space="preserve">9. Kot izhaja iz posameznih zavihkov popisa, mora ponudnik v ponudbi predložiti tudi sledeče certifikate in dokazila:
A ŠPORTNI POD
1. potrdilo o skladnosti (varnostno produktni certifikat) s katerimi se potrdi skladnost sistema športnega poda s standardom EN 14904  izdan in potrjen s strani neodvisnih, usposobljenih organov
2. potrdilo o ustreznosti športnega sistema potrjeno s strani:
a)     FIBA (Mednarodna košarkaška zveza) 
a-1) FIBA (Uradni tehnični partner)
b)    WSF (Svetovna squash zveza)
c)     BWF (Svetovna badminton zveza)
d)     IHF (Mednarodna rokometna zveza) 
e) MFMA (Združenje proizvajalcev javorjevih produktov)
3. Dokazila oz. certifikati proizvajalca športnega sistema, ki potrjujejo  da ima zagotovljeno kakovost vezano na : 
a)      Kakovost proizvodnje športnih podov  (certifikat iz serije 9001 ISO) , ali enakovredno     
b)    uveden sistem ravnanja z okoljem (certifikat iz serije 14001 ISO, ali enakovredno
4. Standard: EN 14904
</t>
  </si>
  <si>
    <t>A TRIBUNE</t>
  </si>
  <si>
    <t>A DELILNE ZAVESE</t>
  </si>
  <si>
    <t>A ŠPORTNE IGRE</t>
  </si>
  <si>
    <t>A PLEZALNE STENE</t>
  </si>
  <si>
    <t>A TELOVADNA OPREMA</t>
  </si>
  <si>
    <t>A GIMNASTIČNA OPREMA</t>
  </si>
  <si>
    <t>A ZAŠČITNE MREŽE IN OBLOGE</t>
  </si>
  <si>
    <r>
      <t>5. Posamezni materiali, ki so v popisu navedeni z imenom ali tipom so za ponudnika obvezni oziroma mora ponudnik ponuditi druge artikle, material in opremo, vendar samo pod pogojem, da izpolnjuje navedene kriterije, parametre in lastnosti, ki se v posamezni postavki ali splošni opombi od določenega artikla, opreme ali materiala zahtevajo</t>
    </r>
    <r>
      <rPr>
        <u/>
        <sz val="10"/>
        <color indexed="8"/>
        <rFont val="Calibri"/>
        <family val="2"/>
        <charset val="238"/>
        <scheme val="minor"/>
      </rPr>
      <t xml:space="preserve"> in če jih predhodno pisno potrdi projektant arhitekture!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</si>
</sst>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mm/yy"/>
    <numFmt numFmtId="165" formatCode="#,##0.00\ [$€-1]"/>
    <numFmt numFmtId="166" formatCode="_-* #,##0.00\ [$€-1]_-;\-* #,##0.00\ [$€-1]_-;_-* &quot;-&quot;??\ [$€-1]_-"/>
  </numFmts>
  <fonts count="52">
    <font>
      <sz val="11"/>
      <color theme="1"/>
      <name val="Calibri"/>
      <family val="2"/>
      <charset val="238"/>
      <scheme val="minor"/>
    </font>
    <font>
      <sz val="11"/>
      <color theme="1"/>
      <name val="Calibri"/>
      <family val="2"/>
      <charset val="238"/>
      <scheme val="minor"/>
    </font>
    <font>
      <sz val="11"/>
      <color indexed="8"/>
      <name val="Calibri"/>
      <family val="2"/>
      <charset val="238"/>
    </font>
    <font>
      <sz val="11"/>
      <color indexed="8"/>
      <name val="Arial Narrow"/>
      <family val="2"/>
    </font>
    <font>
      <b/>
      <sz val="18"/>
      <color indexed="8"/>
      <name val="Arial Narrow"/>
      <family val="2"/>
    </font>
    <font>
      <b/>
      <sz val="11"/>
      <color indexed="8"/>
      <name val="Arial Narrow"/>
      <family val="2"/>
    </font>
    <font>
      <b/>
      <sz val="11"/>
      <color indexed="8"/>
      <name val="Arial Narrow"/>
      <family val="2"/>
      <charset val="238"/>
    </font>
    <font>
      <b/>
      <sz val="10"/>
      <color indexed="8"/>
      <name val="Arial Narrow"/>
      <family val="2"/>
    </font>
    <font>
      <b/>
      <sz val="9"/>
      <color indexed="8"/>
      <name val="Arial Narrow"/>
      <family val="2"/>
    </font>
    <font>
      <b/>
      <i/>
      <sz val="10"/>
      <color indexed="8"/>
      <name val="Arial Narrow"/>
      <family val="2"/>
    </font>
    <font>
      <sz val="12"/>
      <name val="Arial Narrow"/>
      <family val="2"/>
    </font>
    <font>
      <b/>
      <sz val="11"/>
      <name val="Arial Narrow"/>
      <family val="2"/>
    </font>
    <font>
      <sz val="11"/>
      <name val="Arial Narrow"/>
      <family val="2"/>
    </font>
    <font>
      <b/>
      <sz val="10"/>
      <name val="Arial Narrow"/>
      <family val="2"/>
    </font>
    <font>
      <sz val="10"/>
      <name val="Arial Narrow"/>
      <family val="2"/>
    </font>
    <font>
      <sz val="10"/>
      <color indexed="8"/>
      <name val="Arial Narrow"/>
      <family val="2"/>
    </font>
    <font>
      <sz val="11"/>
      <color indexed="8"/>
      <name val="Arial Narrow"/>
      <family val="2"/>
      <charset val="238"/>
    </font>
    <font>
      <i/>
      <sz val="10"/>
      <color theme="3" tint="-0.249977111117893"/>
      <name val="Arial Narrow"/>
      <family val="2"/>
      <charset val="238"/>
    </font>
    <font>
      <sz val="10"/>
      <color theme="3" tint="-0.249977111117893"/>
      <name val="Arial Narrow"/>
      <family val="2"/>
      <charset val="238"/>
    </font>
    <font>
      <sz val="10"/>
      <name val="Arial CE"/>
      <charset val="238"/>
    </font>
    <font>
      <b/>
      <sz val="14"/>
      <color indexed="8"/>
      <name val="Arial Narrow"/>
      <family val="2"/>
    </font>
    <font>
      <sz val="10"/>
      <color theme="1"/>
      <name val="Arial Narrow"/>
      <family val="2"/>
      <charset val="238"/>
    </font>
    <font>
      <sz val="11"/>
      <color theme="1"/>
      <name val="Calibri"/>
      <family val="2"/>
      <charset val="238"/>
    </font>
    <font>
      <sz val="10"/>
      <name val="Arial"/>
      <family val="2"/>
      <charset val="238"/>
    </font>
    <font>
      <sz val="11"/>
      <color rgb="FF9C6500"/>
      <name val="Calibri"/>
      <family val="2"/>
      <charset val="238"/>
      <scheme val="minor"/>
    </font>
    <font>
      <sz val="11"/>
      <color indexed="60"/>
      <name val="Calibri"/>
      <family val="2"/>
      <charset val="238"/>
    </font>
    <font>
      <b/>
      <sz val="10"/>
      <color rgb="FF000000"/>
      <name val="Arial Narrow"/>
      <family val="2"/>
    </font>
    <font>
      <sz val="8"/>
      <name val="Calibri"/>
      <family val="2"/>
      <charset val="238"/>
      <scheme val="minor"/>
    </font>
    <font>
      <b/>
      <sz val="11"/>
      <color indexed="8"/>
      <name val="Calibri"/>
      <family val="2"/>
      <charset val="238"/>
      <scheme val="minor"/>
    </font>
    <font>
      <b/>
      <sz val="10"/>
      <color indexed="8"/>
      <name val="Calibri"/>
      <family val="2"/>
      <charset val="238"/>
      <scheme val="minor"/>
    </font>
    <font>
      <sz val="10"/>
      <color indexed="8"/>
      <name val="Calibri"/>
      <family val="2"/>
      <charset val="238"/>
      <scheme val="minor"/>
    </font>
    <font>
      <sz val="11"/>
      <color indexed="8"/>
      <name val="Calibri"/>
      <family val="2"/>
      <charset val="238"/>
      <scheme val="minor"/>
    </font>
    <font>
      <sz val="10"/>
      <name val="Calibri"/>
      <family val="2"/>
      <charset val="238"/>
      <scheme val="minor"/>
    </font>
    <font>
      <sz val="10"/>
      <color rgb="FFFF0000"/>
      <name val="Calibri"/>
      <family val="2"/>
      <charset val="238"/>
      <scheme val="minor"/>
    </font>
    <font>
      <sz val="10"/>
      <color theme="1"/>
      <name val="Calibri"/>
      <family val="2"/>
      <charset val="238"/>
      <scheme val="minor"/>
    </font>
    <font>
      <b/>
      <sz val="10"/>
      <color theme="1"/>
      <name val="Calibri"/>
      <family val="2"/>
      <charset val="238"/>
      <scheme val="minor"/>
    </font>
    <font>
      <b/>
      <sz val="10"/>
      <name val="Calibri"/>
      <family val="2"/>
      <charset val="238"/>
      <scheme val="minor"/>
    </font>
    <font>
      <sz val="9"/>
      <color indexed="8"/>
      <name val="Calibri"/>
      <family val="2"/>
      <charset val="238"/>
      <scheme val="minor"/>
    </font>
    <font>
      <sz val="8"/>
      <color indexed="8"/>
      <name val="Calibri"/>
      <family val="2"/>
      <charset val="238"/>
      <scheme val="minor"/>
    </font>
    <font>
      <b/>
      <sz val="11"/>
      <name val="Calibri"/>
      <family val="2"/>
      <charset val="238"/>
      <scheme val="minor"/>
    </font>
    <font>
      <sz val="11"/>
      <name val="Calibri"/>
      <family val="2"/>
      <charset val="238"/>
      <scheme val="minor"/>
    </font>
    <font>
      <b/>
      <sz val="10"/>
      <color rgb="FFFF0000"/>
      <name val="Calibri"/>
      <family val="2"/>
      <charset val="238"/>
      <scheme val="minor"/>
    </font>
    <font>
      <b/>
      <sz val="16"/>
      <color indexed="8"/>
      <name val="Calibri"/>
      <family val="2"/>
      <charset val="238"/>
      <scheme val="minor"/>
    </font>
    <font>
      <b/>
      <sz val="12"/>
      <color indexed="8"/>
      <name val="Calibri"/>
      <family val="2"/>
      <charset val="238"/>
      <scheme val="minor"/>
    </font>
    <font>
      <sz val="12"/>
      <color indexed="8"/>
      <name val="Calibri"/>
      <family val="2"/>
      <charset val="238"/>
      <scheme val="minor"/>
    </font>
    <font>
      <b/>
      <sz val="14"/>
      <name val="Calibri"/>
      <family val="2"/>
      <charset val="238"/>
      <scheme val="minor"/>
    </font>
    <font>
      <b/>
      <sz val="12"/>
      <name val="Calibri"/>
      <family val="2"/>
      <charset val="238"/>
      <scheme val="minor"/>
    </font>
    <font>
      <sz val="12"/>
      <name val="Calibri"/>
      <family val="2"/>
      <charset val="238"/>
      <scheme val="minor"/>
    </font>
    <font>
      <b/>
      <u/>
      <sz val="10"/>
      <name val="Calibri"/>
      <family val="2"/>
      <charset val="238"/>
      <scheme val="minor"/>
    </font>
    <font>
      <u/>
      <sz val="10"/>
      <color indexed="10"/>
      <name val="Calibri"/>
      <family val="2"/>
      <charset val="238"/>
      <scheme val="minor"/>
    </font>
    <font>
      <u/>
      <sz val="10"/>
      <color indexed="8"/>
      <name val="Calibri"/>
      <family val="2"/>
      <charset val="238"/>
      <scheme val="minor"/>
    </font>
    <font>
      <sz val="10"/>
      <name val="Calibri"/>
      <family val="2"/>
      <scheme val="minor"/>
    </font>
  </fonts>
  <fills count="11">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indexed="22"/>
        <bgColor indexed="31"/>
      </patternFill>
    </fill>
    <fill>
      <patternFill patternType="solid">
        <fgColor theme="0" tint="-0.249977111117893"/>
        <bgColor indexed="64"/>
      </patternFill>
    </fill>
    <fill>
      <patternFill patternType="solid">
        <fgColor indexed="26"/>
        <bgColor indexed="43"/>
      </patternFill>
    </fill>
    <fill>
      <patternFill patternType="solid">
        <fgColor rgb="FFFFEB9C"/>
      </patternFill>
    </fill>
    <fill>
      <patternFill patternType="solid">
        <fgColor indexed="43"/>
      </patternFill>
    </fill>
    <fill>
      <patternFill patternType="solid">
        <fgColor rgb="FF00B0F0"/>
        <bgColor indexed="64"/>
      </patternFill>
    </fill>
    <fill>
      <patternFill patternType="solid">
        <fgColor theme="0"/>
        <bgColor indexed="64"/>
      </patternFill>
    </fill>
  </fills>
  <borders count="25">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8"/>
      </bottom>
      <diagonal/>
    </border>
    <border>
      <left/>
      <right/>
      <top style="medium">
        <color indexed="8"/>
      </top>
      <bottom style="double">
        <color indexed="8"/>
      </bottom>
      <diagonal/>
    </border>
    <border>
      <left style="thin">
        <color indexed="22"/>
      </left>
      <right style="thin">
        <color indexed="22"/>
      </right>
      <top style="thin">
        <color indexed="22"/>
      </top>
      <bottom style="thin">
        <color indexed="22"/>
      </bottom>
      <diagonal/>
    </border>
  </borders>
  <cellStyleXfs count="14">
    <xf numFmtId="0" fontId="0" fillId="0" borderId="0"/>
    <xf numFmtId="0" fontId="2" fillId="0" borderId="0"/>
    <xf numFmtId="0" fontId="1" fillId="0" borderId="0"/>
    <xf numFmtId="0" fontId="19" fillId="0" borderId="0"/>
    <xf numFmtId="166" fontId="19" fillId="0" borderId="0"/>
    <xf numFmtId="166" fontId="19" fillId="2" borderId="1" applyNumberFormat="0" applyFont="0" applyAlignment="0" applyProtection="0"/>
    <xf numFmtId="44" fontId="19" fillId="0" borderId="0" applyFont="0" applyFill="0" applyBorder="0" applyAlignment="0" applyProtection="0"/>
    <xf numFmtId="0" fontId="2" fillId="6" borderId="24" applyNumberFormat="0" applyAlignment="0" applyProtection="0"/>
    <xf numFmtId="44" fontId="22" fillId="0" borderId="0" applyFont="0" applyFill="0" applyBorder="0" applyAlignment="0" applyProtection="0"/>
    <xf numFmtId="0" fontId="23" fillId="0" borderId="0"/>
    <xf numFmtId="9" fontId="19" fillId="0" borderId="0" applyFon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3" fillId="0" borderId="0"/>
  </cellStyleXfs>
  <cellXfs count="224">
    <xf numFmtId="0" fontId="0" fillId="0" borderId="0" xfId="0"/>
    <xf numFmtId="0" fontId="3" fillId="0" borderId="0" xfId="1" applyFont="1"/>
    <xf numFmtId="0" fontId="4" fillId="0" borderId="0" xfId="1" applyFont="1" applyAlignment="1">
      <alignment horizontal="center" vertical="center"/>
    </xf>
    <xf numFmtId="0" fontId="3" fillId="0" borderId="8" xfId="1" applyFont="1" applyBorder="1"/>
    <xf numFmtId="0" fontId="5" fillId="0" borderId="9" xfId="1" applyFont="1" applyBorder="1" applyAlignment="1">
      <alignment horizontal="left"/>
    </xf>
    <xf numFmtId="0" fontId="5" fillId="0" borderId="10" xfId="1" applyFont="1" applyBorder="1" applyAlignment="1">
      <alignment horizontal="left"/>
    </xf>
    <xf numFmtId="0" fontId="3" fillId="0" borderId="11" xfId="1" applyFont="1" applyBorder="1"/>
    <xf numFmtId="0" fontId="5" fillId="0" borderId="0" xfId="1" applyFont="1" applyAlignment="1">
      <alignment horizontal="left"/>
    </xf>
    <xf numFmtId="0" fontId="5" fillId="0" borderId="12" xfId="1" applyFont="1" applyBorder="1" applyAlignment="1">
      <alignment horizontal="left"/>
    </xf>
    <xf numFmtId="0" fontId="3" fillId="0" borderId="13" xfId="1" applyFont="1" applyBorder="1"/>
    <xf numFmtId="0" fontId="5" fillId="0" borderId="14" xfId="1" applyFont="1" applyBorder="1" applyAlignment="1">
      <alignment horizontal="left"/>
    </xf>
    <xf numFmtId="0" fontId="5" fillId="0" borderId="15" xfId="1" applyFont="1" applyBorder="1" applyAlignment="1">
      <alignment horizontal="left"/>
    </xf>
    <xf numFmtId="0" fontId="3" fillId="0" borderId="16" xfId="1" applyFont="1" applyBorder="1" applyAlignment="1">
      <alignment horizontal="left" vertical="top"/>
    </xf>
    <xf numFmtId="0" fontId="3" fillId="0" borderId="0" xfId="1" applyFont="1" applyAlignment="1">
      <alignment horizontal="left" vertical="top"/>
    </xf>
    <xf numFmtId="0" fontId="5" fillId="0" borderId="0" xfId="1" applyFont="1" applyAlignment="1">
      <alignment horizontal="left" vertical="top" wrapText="1"/>
    </xf>
    <xf numFmtId="0" fontId="3" fillId="0" borderId="16" xfId="1" applyFont="1" applyBorder="1"/>
    <xf numFmtId="0" fontId="5" fillId="0" borderId="0" xfId="1" applyFont="1" applyAlignment="1">
      <alignment horizontal="left" vertical="top"/>
    </xf>
    <xf numFmtId="0" fontId="3" fillId="0" borderId="14" xfId="1" applyFont="1" applyBorder="1"/>
    <xf numFmtId="0" fontId="6" fillId="0" borderId="0" xfId="1" applyFont="1"/>
    <xf numFmtId="0" fontId="3" fillId="0" borderId="9" xfId="1" applyFont="1" applyBorder="1"/>
    <xf numFmtId="0" fontId="3" fillId="0" borderId="10" xfId="1" applyFont="1" applyBorder="1"/>
    <xf numFmtId="0" fontId="3" fillId="0" borderId="12" xfId="1" applyFont="1" applyBorder="1"/>
    <xf numFmtId="0" fontId="6" fillId="0" borderId="14" xfId="1" applyFont="1" applyBorder="1"/>
    <xf numFmtId="0" fontId="3" fillId="0" borderId="15" xfId="1" applyFont="1" applyBorder="1"/>
    <xf numFmtId="0" fontId="5" fillId="0" borderId="0" xfId="1" applyFont="1"/>
    <xf numFmtId="0" fontId="3" fillId="0" borderId="16" xfId="1" applyFont="1" applyBorder="1" applyAlignment="1">
      <alignment wrapText="1"/>
    </xf>
    <xf numFmtId="0" fontId="5" fillId="0" borderId="17" xfId="1" applyFont="1" applyBorder="1" applyAlignment="1">
      <alignment vertical="top"/>
    </xf>
    <xf numFmtId="0" fontId="3" fillId="0" borderId="17" xfId="1" applyFont="1" applyBorder="1"/>
    <xf numFmtId="0" fontId="3" fillId="0" borderId="18" xfId="1" applyFont="1" applyBorder="1"/>
    <xf numFmtId="0" fontId="5" fillId="0" borderId="17" xfId="1" applyFont="1" applyBorder="1"/>
    <xf numFmtId="0" fontId="8" fillId="0" borderId="17" xfId="1" applyFont="1" applyBorder="1"/>
    <xf numFmtId="0" fontId="8" fillId="0" borderId="18" xfId="1" applyFont="1" applyBorder="1"/>
    <xf numFmtId="49" fontId="5" fillId="0" borderId="17" xfId="1" applyNumberFormat="1" applyFont="1" applyBorder="1" applyAlignment="1">
      <alignment horizontal="left"/>
    </xf>
    <xf numFmtId="0" fontId="5" fillId="0" borderId="17" xfId="1" applyFont="1" applyBorder="1" applyAlignment="1">
      <alignment horizontal="left"/>
    </xf>
    <xf numFmtId="164" fontId="5" fillId="0" borderId="0" xfId="1" applyNumberFormat="1" applyFont="1" applyAlignment="1">
      <alignment horizontal="right"/>
    </xf>
    <xf numFmtId="0" fontId="9" fillId="0" borderId="0" xfId="1" applyFont="1"/>
    <xf numFmtId="0" fontId="10" fillId="0" borderId="0" xfId="1" applyFont="1" applyAlignment="1">
      <alignment vertical="top"/>
    </xf>
    <xf numFmtId="0" fontId="12" fillId="0" borderId="0" xfId="1" applyFont="1" applyAlignment="1">
      <alignment vertical="top"/>
    </xf>
    <xf numFmtId="0" fontId="14" fillId="0" borderId="0" xfId="1" applyFont="1" applyAlignment="1">
      <alignment vertical="top"/>
    </xf>
    <xf numFmtId="0" fontId="14" fillId="0" borderId="0" xfId="1" applyFont="1" applyAlignment="1">
      <alignment horizontal="justify" vertical="top" wrapText="1"/>
    </xf>
    <xf numFmtId="0" fontId="3" fillId="0" borderId="0" xfId="1" applyFont="1" applyAlignment="1">
      <alignment vertical="top"/>
    </xf>
    <xf numFmtId="165" fontId="3" fillId="0" borderId="0" xfId="1" applyNumberFormat="1" applyFont="1"/>
    <xf numFmtId="0" fontId="16" fillId="0" borderId="0" xfId="1" applyFont="1"/>
    <xf numFmtId="0" fontId="3" fillId="0" borderId="0" xfId="1" applyFont="1" applyAlignment="1">
      <alignment horizontal="right"/>
    </xf>
    <xf numFmtId="0" fontId="5" fillId="0" borderId="0" xfId="1" applyFont="1" applyAlignment="1">
      <alignment vertical="top"/>
    </xf>
    <xf numFmtId="0" fontId="5" fillId="4" borderId="22" xfId="1" applyFont="1" applyFill="1" applyBorder="1" applyAlignment="1">
      <alignment vertical="top"/>
    </xf>
    <xf numFmtId="49" fontId="15" fillId="0" borderId="0" xfId="1" applyNumberFormat="1" applyFont="1" applyAlignment="1">
      <alignment vertical="top"/>
    </xf>
    <xf numFmtId="0" fontId="15" fillId="0" borderId="0" xfId="1" applyFont="1" applyAlignment="1">
      <alignment horizontal="right" vertical="top"/>
    </xf>
    <xf numFmtId="4" fontId="15" fillId="0" borderId="0" xfId="1" applyNumberFormat="1" applyFont="1" applyAlignment="1">
      <alignment horizontal="right" vertical="top"/>
    </xf>
    <xf numFmtId="165" fontId="15" fillId="0" borderId="0" xfId="1" applyNumberFormat="1" applyFont="1" applyAlignment="1">
      <alignment horizontal="right" vertical="top"/>
    </xf>
    <xf numFmtId="0" fontId="15" fillId="0" borderId="0" xfId="1" applyFont="1"/>
    <xf numFmtId="0" fontId="15" fillId="0" borderId="0" xfId="1" applyFont="1" applyAlignment="1">
      <alignment vertical="top"/>
    </xf>
    <xf numFmtId="49" fontId="15" fillId="0" borderId="0" xfId="1" applyNumberFormat="1" applyFont="1" applyAlignment="1">
      <alignment horizontal="center" vertical="top"/>
    </xf>
    <xf numFmtId="49" fontId="5" fillId="5" borderId="23" xfId="1" applyNumberFormat="1" applyFont="1" applyFill="1" applyBorder="1" applyAlignment="1">
      <alignment vertical="top"/>
    </xf>
    <xf numFmtId="0" fontId="5" fillId="5" borderId="23" xfId="1" applyFont="1" applyFill="1" applyBorder="1" applyAlignment="1">
      <alignment horizontal="left" vertical="top" wrapText="1"/>
    </xf>
    <xf numFmtId="0" fontId="5" fillId="4" borderId="22" xfId="1" applyFont="1" applyFill="1" applyBorder="1" applyAlignment="1">
      <alignment horizontal="center"/>
    </xf>
    <xf numFmtId="0" fontId="5" fillId="5" borderId="23" xfId="1" applyFont="1" applyFill="1" applyBorder="1" applyAlignment="1">
      <alignment horizontal="right"/>
    </xf>
    <xf numFmtId="4" fontId="5" fillId="5" borderId="23" xfId="1" applyNumberFormat="1" applyFont="1" applyFill="1" applyBorder="1" applyAlignment="1">
      <alignment horizontal="right"/>
    </xf>
    <xf numFmtId="165" fontId="5" fillId="5" borderId="23" xfId="1" applyNumberFormat="1" applyFont="1" applyFill="1" applyBorder="1" applyAlignment="1">
      <alignment horizontal="right"/>
    </xf>
    <xf numFmtId="0" fontId="12" fillId="0" borderId="0" xfId="1" applyFont="1"/>
    <xf numFmtId="0" fontId="17" fillId="0" borderId="0" xfId="1" applyFont="1"/>
    <xf numFmtId="0" fontId="18" fillId="0" borderId="0" xfId="1" applyFont="1"/>
    <xf numFmtId="49" fontId="7" fillId="0" borderId="0" xfId="1" applyNumberFormat="1" applyFont="1" applyAlignment="1">
      <alignment vertical="top"/>
    </xf>
    <xf numFmtId="0" fontId="13" fillId="0" borderId="0" xfId="1" applyFont="1" applyAlignment="1">
      <alignment horizontal="left" vertical="top" wrapText="1"/>
    </xf>
    <xf numFmtId="0" fontId="7" fillId="0" borderId="0" xfId="1" applyFont="1" applyAlignment="1">
      <alignment horizontal="right"/>
    </xf>
    <xf numFmtId="4" fontId="7" fillId="0" borderId="0" xfId="1" applyNumberFormat="1" applyFont="1" applyAlignment="1">
      <alignment horizontal="right"/>
    </xf>
    <xf numFmtId="165" fontId="7" fillId="0" borderId="0" xfId="1" applyNumberFormat="1" applyFont="1" applyAlignment="1">
      <alignment horizontal="right"/>
    </xf>
    <xf numFmtId="0" fontId="7" fillId="0" borderId="0" xfId="1" applyFont="1"/>
    <xf numFmtId="0" fontId="14" fillId="0" borderId="0" xfId="1" applyFont="1"/>
    <xf numFmtId="49" fontId="3" fillId="0" borderId="0" xfId="1" applyNumberFormat="1" applyFont="1" applyAlignment="1">
      <alignment vertical="top"/>
    </xf>
    <xf numFmtId="0" fontId="3" fillId="0" borderId="0" xfId="1" applyFont="1" applyAlignment="1">
      <alignment horizontal="left" vertical="top" wrapText="1"/>
    </xf>
    <xf numFmtId="4" fontId="3" fillId="0" borderId="0" xfId="1" applyNumberFormat="1" applyFont="1" applyAlignment="1">
      <alignment horizontal="right"/>
    </xf>
    <xf numFmtId="165" fontId="3" fillId="0" borderId="0" xfId="1" applyNumberFormat="1" applyFont="1" applyAlignment="1">
      <alignment horizontal="right"/>
    </xf>
    <xf numFmtId="49" fontId="15" fillId="0" borderId="0" xfId="1" applyNumberFormat="1" applyFont="1" applyAlignment="1">
      <alignment horizontal="right" vertical="top"/>
    </xf>
    <xf numFmtId="4" fontId="21" fillId="0" borderId="0" xfId="1" applyNumberFormat="1" applyFont="1" applyAlignment="1">
      <alignment vertical="top" wrapText="1"/>
    </xf>
    <xf numFmtId="0" fontId="5" fillId="4" borderId="0" xfId="1" applyFont="1" applyFill="1" applyBorder="1" applyAlignment="1">
      <alignment vertical="top"/>
    </xf>
    <xf numFmtId="0" fontId="11" fillId="4" borderId="0" xfId="1" applyFont="1" applyFill="1" applyBorder="1"/>
    <xf numFmtId="0" fontId="5" fillId="4" borderId="0" xfId="1" applyFont="1" applyFill="1" applyBorder="1" applyAlignment="1">
      <alignment horizontal="center"/>
    </xf>
    <xf numFmtId="0" fontId="28" fillId="0" borderId="0" xfId="1" applyFont="1" applyFill="1" applyBorder="1" applyAlignment="1">
      <alignment vertical="top"/>
    </xf>
    <xf numFmtId="0" fontId="28" fillId="0" borderId="0" xfId="1" applyFont="1" applyFill="1" applyBorder="1"/>
    <xf numFmtId="0" fontId="28" fillId="0" borderId="0" xfId="1" applyFont="1" applyFill="1" applyBorder="1" applyAlignment="1">
      <alignment horizontal="center"/>
    </xf>
    <xf numFmtId="0" fontId="29" fillId="0" borderId="0" xfId="1" applyFont="1" applyFill="1" applyBorder="1"/>
    <xf numFmtId="0" fontId="30" fillId="0" borderId="0" xfId="1" applyFont="1"/>
    <xf numFmtId="0" fontId="30" fillId="0" borderId="0" xfId="1" applyFont="1" applyFill="1" applyBorder="1" applyAlignment="1">
      <alignment wrapText="1"/>
    </xf>
    <xf numFmtId="0" fontId="30" fillId="0" borderId="0" xfId="1" applyFont="1" applyFill="1" applyBorder="1" applyAlignment="1">
      <alignment vertical="top" wrapText="1"/>
    </xf>
    <xf numFmtId="0" fontId="31" fillId="0" borderId="0" xfId="1" applyFont="1" applyAlignment="1">
      <alignment vertical="top"/>
    </xf>
    <xf numFmtId="0" fontId="29" fillId="0" borderId="0" xfId="1" applyFont="1" applyAlignment="1">
      <alignment vertical="top" wrapText="1"/>
    </xf>
    <xf numFmtId="0" fontId="31" fillId="0" borderId="0" xfId="1" applyFont="1"/>
    <xf numFmtId="49" fontId="30" fillId="0" borderId="0" xfId="1" applyNumberFormat="1" applyFont="1" applyAlignment="1">
      <alignment vertical="top"/>
    </xf>
    <xf numFmtId="0" fontId="32" fillId="10" borderId="0" xfId="1" applyFont="1" applyFill="1" applyAlignment="1">
      <alignment horizontal="justify" vertical="top" wrapText="1"/>
    </xf>
    <xf numFmtId="0" fontId="30" fillId="0" borderId="0" xfId="1" applyFont="1" applyAlignment="1">
      <alignment horizontal="right" vertical="top"/>
    </xf>
    <xf numFmtId="4" fontId="30" fillId="0" borderId="0" xfId="1" applyNumberFormat="1" applyFont="1" applyAlignment="1">
      <alignment horizontal="right" vertical="top"/>
    </xf>
    <xf numFmtId="165" fontId="30" fillId="0" borderId="0" xfId="1" applyNumberFormat="1" applyFont="1" applyAlignment="1">
      <alignment horizontal="right" vertical="top"/>
    </xf>
    <xf numFmtId="0" fontId="32" fillId="0" borderId="0" xfId="1" applyFont="1" applyAlignment="1">
      <alignment horizontal="justify" vertical="top" wrapText="1"/>
    </xf>
    <xf numFmtId="49" fontId="30" fillId="0" borderId="0" xfId="1" applyNumberFormat="1" applyFont="1"/>
    <xf numFmtId="0" fontId="30" fillId="0" borderId="0" xfId="1" applyFont="1" applyAlignment="1">
      <alignment horizontal="right"/>
    </xf>
    <xf numFmtId="4" fontId="30" fillId="0" borderId="0" xfId="1" applyNumberFormat="1" applyFont="1" applyAlignment="1">
      <alignment horizontal="right"/>
    </xf>
    <xf numFmtId="165" fontId="30" fillId="0" borderId="0" xfId="1" applyNumberFormat="1" applyFont="1" applyAlignment="1">
      <alignment horizontal="right"/>
    </xf>
    <xf numFmtId="49" fontId="30" fillId="0" borderId="0" xfId="1" applyNumberFormat="1" applyFont="1" applyAlignment="1">
      <alignment horizontal="right" vertical="top"/>
    </xf>
    <xf numFmtId="4" fontId="30" fillId="10" borderId="0" xfId="1" applyNumberFormat="1" applyFont="1" applyFill="1" applyAlignment="1">
      <alignment horizontal="right" vertical="top"/>
    </xf>
    <xf numFmtId="0" fontId="32" fillId="0" borderId="0" xfId="1" applyFont="1" applyBorder="1" applyAlignment="1">
      <alignment horizontal="justify" vertical="top" wrapText="1"/>
    </xf>
    <xf numFmtId="0" fontId="32" fillId="0" borderId="0" xfId="1" applyFont="1" applyAlignment="1">
      <alignment horizontal="justify" wrapText="1"/>
    </xf>
    <xf numFmtId="4" fontId="30" fillId="10" borderId="0" xfId="1" applyNumberFormat="1" applyFont="1" applyFill="1" applyAlignment="1">
      <alignment horizontal="right"/>
    </xf>
    <xf numFmtId="165" fontId="33" fillId="10" borderId="0" xfId="1" applyNumberFormat="1" applyFont="1" applyFill="1" applyAlignment="1">
      <alignment horizontal="right"/>
    </xf>
    <xf numFmtId="49" fontId="28" fillId="5" borderId="23" xfId="1" applyNumberFormat="1" applyFont="1" applyFill="1" applyBorder="1" applyAlignment="1">
      <alignment vertical="top"/>
    </xf>
    <xf numFmtId="0" fontId="28" fillId="5" borderId="23" xfId="1" applyFont="1" applyFill="1" applyBorder="1" applyAlignment="1">
      <alignment horizontal="left" vertical="top" wrapText="1"/>
    </xf>
    <xf numFmtId="0" fontId="28" fillId="5" borderId="23" xfId="1" applyFont="1" applyFill="1" applyBorder="1" applyAlignment="1">
      <alignment horizontal="right"/>
    </xf>
    <xf numFmtId="4" fontId="28" fillId="5" borderId="23" xfId="1" applyNumberFormat="1" applyFont="1" applyFill="1" applyBorder="1" applyAlignment="1">
      <alignment horizontal="right"/>
    </xf>
    <xf numFmtId="165" fontId="28" fillId="5" borderId="23" xfId="1" applyNumberFormat="1" applyFont="1" applyFill="1" applyBorder="1" applyAlignment="1">
      <alignment horizontal="right"/>
    </xf>
    <xf numFmtId="0" fontId="28" fillId="0" borderId="0" xfId="1" applyFont="1" applyAlignment="1">
      <alignment vertical="top"/>
    </xf>
    <xf numFmtId="0" fontId="28" fillId="0" borderId="0" xfId="1" applyFont="1"/>
    <xf numFmtId="0" fontId="28" fillId="4" borderId="22" xfId="1" applyFont="1" applyFill="1" applyBorder="1" applyAlignment="1">
      <alignment vertical="top"/>
    </xf>
    <xf numFmtId="0" fontId="28" fillId="4" borderId="22" xfId="1" applyFont="1" applyFill="1" applyBorder="1"/>
    <xf numFmtId="0" fontId="28" fillId="4" borderId="22" xfId="1" applyFont="1" applyFill="1" applyBorder="1" applyAlignment="1">
      <alignment horizontal="center"/>
    </xf>
    <xf numFmtId="4" fontId="34" fillId="0" borderId="0" xfId="2" applyNumberFormat="1" applyFont="1" applyAlignment="1">
      <alignment vertical="top"/>
    </xf>
    <xf numFmtId="49" fontId="30" fillId="0" borderId="0" xfId="1" applyNumberFormat="1" applyFont="1" applyAlignment="1">
      <alignment horizontal="center" vertical="top"/>
    </xf>
    <xf numFmtId="4" fontId="34" fillId="0" borderId="0" xfId="2" applyNumberFormat="1" applyFont="1" applyAlignment="1">
      <alignment vertical="top" wrapText="1"/>
    </xf>
    <xf numFmtId="0" fontId="30" fillId="0" borderId="0" xfId="1" applyFont="1" applyAlignment="1">
      <alignment vertical="top"/>
    </xf>
    <xf numFmtId="4" fontId="34" fillId="0" borderId="0" xfId="2" applyNumberFormat="1" applyFont="1" applyAlignment="1"/>
    <xf numFmtId="4" fontId="34" fillId="10" borderId="0" xfId="2" applyNumberFormat="1" applyFont="1" applyFill="1" applyAlignment="1"/>
    <xf numFmtId="4" fontId="35" fillId="0" borderId="0" xfId="2" applyNumberFormat="1" applyFont="1" applyAlignment="1">
      <alignment vertical="top" wrapText="1"/>
    </xf>
    <xf numFmtId="0" fontId="36" fillId="0" borderId="0" xfId="1" applyFont="1" applyAlignment="1">
      <alignment horizontal="justify" vertical="top" wrapText="1"/>
    </xf>
    <xf numFmtId="4" fontId="30" fillId="0" borderId="0" xfId="1" applyNumberFormat="1" applyFont="1" applyFill="1" applyAlignment="1">
      <alignment horizontal="right" vertical="top"/>
    </xf>
    <xf numFmtId="49" fontId="32" fillId="0" borderId="0" xfId="1" applyNumberFormat="1" applyFont="1" applyAlignment="1">
      <alignment horizontal="justify" vertical="top" wrapText="1"/>
    </xf>
    <xf numFmtId="0" fontId="29" fillId="0" borderId="0" xfId="1" applyFont="1" applyAlignment="1">
      <alignment vertical="top"/>
    </xf>
    <xf numFmtId="0" fontId="29" fillId="0" borderId="0" xfId="1" applyFont="1"/>
    <xf numFmtId="0" fontId="29" fillId="0" borderId="0" xfId="1" applyFont="1" applyAlignment="1">
      <alignment horizontal="center"/>
    </xf>
    <xf numFmtId="49" fontId="30" fillId="0" borderId="0" xfId="1" applyNumberFormat="1" applyFont="1" applyAlignment="1">
      <alignment horizontal="left" vertical="top"/>
    </xf>
    <xf numFmtId="0" fontId="30" fillId="10" borderId="0" xfId="1" applyFont="1" applyFill="1" applyAlignment="1">
      <alignment horizontal="right" vertical="top"/>
    </xf>
    <xf numFmtId="0" fontId="37" fillId="0" borderId="0" xfId="1" applyFont="1" applyAlignment="1">
      <alignment vertical="top"/>
    </xf>
    <xf numFmtId="0" fontId="36" fillId="0" borderId="0" xfId="1" applyFont="1"/>
    <xf numFmtId="0" fontId="36" fillId="10" borderId="0" xfId="1" applyFont="1" applyFill="1" applyAlignment="1">
      <alignment horizontal="justify" vertical="top" wrapText="1"/>
    </xf>
    <xf numFmtId="4" fontId="32" fillId="0" borderId="0" xfId="1" applyNumberFormat="1" applyFont="1" applyAlignment="1">
      <alignment horizontal="right" vertical="top"/>
    </xf>
    <xf numFmtId="0" fontId="30" fillId="10" borderId="0" xfId="1" applyFont="1" applyFill="1" applyBorder="1" applyAlignment="1">
      <alignment horizontal="right" vertical="top"/>
    </xf>
    <xf numFmtId="4" fontId="32" fillId="10" borderId="0" xfId="1" applyNumberFormat="1" applyFont="1" applyFill="1" applyBorder="1" applyAlignment="1">
      <alignment horizontal="right" vertical="top"/>
    </xf>
    <xf numFmtId="165" fontId="30" fillId="0" borderId="0" xfId="1" applyNumberFormat="1" applyFont="1" applyBorder="1" applyAlignment="1">
      <alignment horizontal="right" vertical="top"/>
    </xf>
    <xf numFmtId="0" fontId="30" fillId="0" borderId="0" xfId="1" applyFont="1" applyBorder="1" applyAlignment="1">
      <alignment horizontal="right" vertical="top"/>
    </xf>
    <xf numFmtId="4" fontId="32" fillId="0" borderId="0" xfId="1" applyNumberFormat="1" applyFont="1" applyBorder="1" applyAlignment="1">
      <alignment horizontal="right" vertical="top"/>
    </xf>
    <xf numFmtId="49" fontId="38" fillId="0" borderId="0" xfId="1" applyNumberFormat="1" applyFont="1" applyAlignment="1">
      <alignment horizontal="right" vertical="top"/>
    </xf>
    <xf numFmtId="0" fontId="32" fillId="0" borderId="0" xfId="1" applyFont="1"/>
    <xf numFmtId="0" fontId="29" fillId="0" borderId="0" xfId="1" applyFont="1" applyAlignment="1">
      <alignment horizontal="right"/>
    </xf>
    <xf numFmtId="49" fontId="37" fillId="0" borderId="0" xfId="1" applyNumberFormat="1" applyFont="1" applyAlignment="1">
      <alignment horizontal="right" vertical="top"/>
    </xf>
    <xf numFmtId="0" fontId="30" fillId="0" borderId="0" xfId="1" applyFont="1" applyAlignment="1">
      <alignment horizontal="center"/>
    </xf>
    <xf numFmtId="0" fontId="39" fillId="0" borderId="0" xfId="1" applyFont="1"/>
    <xf numFmtId="0" fontId="39" fillId="4" borderId="22" xfId="1" applyFont="1" applyFill="1" applyBorder="1"/>
    <xf numFmtId="0" fontId="39" fillId="5" borderId="23" xfId="1" applyFont="1" applyFill="1" applyBorder="1" applyAlignment="1">
      <alignment horizontal="left" vertical="top" wrapText="1"/>
    </xf>
    <xf numFmtId="0" fontId="33" fillId="0" borderId="0" xfId="1" applyFont="1" applyAlignment="1">
      <alignment horizontal="right" vertical="top"/>
    </xf>
    <xf numFmtId="49" fontId="30" fillId="0" borderId="0" xfId="1" applyNumberFormat="1" applyFont="1" applyAlignment="1">
      <alignment horizontal="right"/>
    </xf>
    <xf numFmtId="0" fontId="32" fillId="0" borderId="0" xfId="1" quotePrefix="1" applyFont="1" applyAlignment="1">
      <alignment horizontal="justify" wrapText="1"/>
    </xf>
    <xf numFmtId="0" fontId="32" fillId="0" borderId="0" xfId="1" quotePrefix="1" applyFont="1" applyAlignment="1">
      <alignment horizontal="justify" vertical="top" wrapText="1"/>
    </xf>
    <xf numFmtId="0" fontId="36" fillId="10" borderId="0" xfId="1" quotePrefix="1" applyFont="1" applyFill="1" applyAlignment="1">
      <alignment horizontal="justify" wrapText="1"/>
    </xf>
    <xf numFmtId="0" fontId="33" fillId="0" borderId="0" xfId="1" applyFont="1"/>
    <xf numFmtId="0" fontId="36" fillId="0" borderId="0" xfId="1" quotePrefix="1" applyFont="1" applyAlignment="1">
      <alignment horizontal="justify" wrapText="1"/>
    </xf>
    <xf numFmtId="0" fontId="32" fillId="10" borderId="0" xfId="1" quotePrefix="1" applyFont="1" applyFill="1" applyAlignment="1">
      <alignment horizontal="justify" wrapText="1"/>
    </xf>
    <xf numFmtId="0" fontId="41" fillId="10" borderId="0" xfId="1" applyFont="1" applyFill="1" applyAlignment="1">
      <alignment horizontal="justify" wrapText="1"/>
    </xf>
    <xf numFmtId="0" fontId="30" fillId="0" borderId="0" xfId="1" applyFont="1" applyAlignment="1">
      <alignment horizontal="justify" vertical="top" wrapText="1"/>
    </xf>
    <xf numFmtId="0" fontId="29" fillId="0" borderId="0" xfId="1" applyFont="1" applyAlignment="1">
      <alignment horizontal="justify" vertical="top" wrapText="1"/>
    </xf>
    <xf numFmtId="0" fontId="30" fillId="0" borderId="0" xfId="1" applyFont="1" applyAlignment="1">
      <alignment wrapText="1"/>
    </xf>
    <xf numFmtId="9" fontId="30" fillId="10" borderId="0" xfId="1" applyNumberFormat="1" applyFont="1" applyFill="1" applyAlignment="1">
      <alignment horizontal="right"/>
    </xf>
    <xf numFmtId="0" fontId="31" fillId="0" borderId="8" xfId="1" applyFont="1" applyBorder="1"/>
    <xf numFmtId="0" fontId="28" fillId="0" borderId="9" xfId="1" applyFont="1" applyBorder="1"/>
    <xf numFmtId="0" fontId="31" fillId="0" borderId="9" xfId="1" applyFont="1" applyBorder="1"/>
    <xf numFmtId="165" fontId="31" fillId="0" borderId="10" xfId="1" applyNumberFormat="1" applyFont="1" applyBorder="1"/>
    <xf numFmtId="0" fontId="31" fillId="0" borderId="11" xfId="1" applyFont="1" applyBorder="1"/>
    <xf numFmtId="165" fontId="31" fillId="0" borderId="12" xfId="1" applyNumberFormat="1" applyFont="1" applyBorder="1"/>
    <xf numFmtId="0" fontId="31" fillId="0" borderId="13" xfId="1" applyFont="1" applyBorder="1"/>
    <xf numFmtId="0" fontId="28" fillId="0" borderId="14" xfId="1" applyFont="1" applyBorder="1"/>
    <xf numFmtId="0" fontId="31" fillId="0" borderId="14" xfId="1" applyFont="1" applyBorder="1"/>
    <xf numFmtId="165" fontId="31" fillId="0" borderId="15" xfId="1" applyNumberFormat="1" applyFont="1" applyBorder="1"/>
    <xf numFmtId="165" fontId="31" fillId="0" borderId="0" xfId="1" applyNumberFormat="1" applyFont="1"/>
    <xf numFmtId="0" fontId="31" fillId="0" borderId="16" xfId="1" applyFont="1" applyBorder="1"/>
    <xf numFmtId="0" fontId="28" fillId="0" borderId="17" xfId="1" applyFont="1" applyBorder="1"/>
    <xf numFmtId="0" fontId="31" fillId="0" borderId="17" xfId="1" applyFont="1" applyBorder="1"/>
    <xf numFmtId="165" fontId="31" fillId="0" borderId="18" xfId="1" applyNumberFormat="1" applyFont="1" applyBorder="1"/>
    <xf numFmtId="0" fontId="42" fillId="3" borderId="16" xfId="1" applyFont="1" applyFill="1" applyBorder="1"/>
    <xf numFmtId="0" fontId="31" fillId="3" borderId="17" xfId="1" applyFont="1" applyFill="1" applyBorder="1"/>
    <xf numFmtId="165" fontId="31" fillId="3" borderId="18" xfId="1" applyNumberFormat="1" applyFont="1" applyFill="1" applyBorder="1"/>
    <xf numFmtId="0" fontId="43" fillId="9" borderId="16" xfId="1" applyFont="1" applyFill="1" applyBorder="1"/>
    <xf numFmtId="0" fontId="31" fillId="9" borderId="17" xfId="1" applyFont="1" applyFill="1" applyBorder="1"/>
    <xf numFmtId="165" fontId="31" fillId="9" borderId="18" xfId="1" applyNumberFormat="1" applyFont="1" applyFill="1" applyBorder="1"/>
    <xf numFmtId="0" fontId="31" fillId="0" borderId="0" xfId="1" applyFont="1" applyAlignment="1">
      <alignment horizontal="right"/>
    </xf>
    <xf numFmtId="0" fontId="28" fillId="0" borderId="2" xfId="1" applyFont="1" applyBorder="1"/>
    <xf numFmtId="0" fontId="28" fillId="0" borderId="3" xfId="1" applyFont="1" applyBorder="1"/>
    <xf numFmtId="165" fontId="28" fillId="0" borderId="4" xfId="1" applyNumberFormat="1" applyFont="1" applyBorder="1"/>
    <xf numFmtId="0" fontId="28" fillId="0" borderId="5" xfId="1" applyFont="1" applyBorder="1"/>
    <xf numFmtId="0" fontId="31" fillId="0" borderId="6" xfId="1" applyFont="1" applyBorder="1"/>
    <xf numFmtId="165" fontId="28" fillId="0" borderId="7" xfId="1" applyNumberFormat="1" applyFont="1" applyBorder="1"/>
    <xf numFmtId="0" fontId="43" fillId="3" borderId="19" xfId="1" applyFont="1" applyFill="1" applyBorder="1" applyAlignment="1">
      <alignment vertical="center"/>
    </xf>
    <xf numFmtId="0" fontId="44" fillId="3" borderId="20" xfId="1" applyFont="1" applyFill="1" applyBorder="1" applyAlignment="1">
      <alignment vertical="center"/>
    </xf>
    <xf numFmtId="165" fontId="43" fillId="3" borderId="21" xfId="1" applyNumberFormat="1" applyFont="1" applyFill="1" applyBorder="1" applyAlignment="1">
      <alignment vertical="center"/>
    </xf>
    <xf numFmtId="0" fontId="45" fillId="0" borderId="0" xfId="1" applyFont="1" applyAlignment="1">
      <alignment vertical="top"/>
    </xf>
    <xf numFmtId="0" fontId="46" fillId="0" borderId="0" xfId="1" applyFont="1" applyAlignment="1">
      <alignment vertical="top"/>
    </xf>
    <xf numFmtId="0" fontId="47" fillId="0" borderId="0" xfId="1" applyFont="1" applyAlignment="1">
      <alignment vertical="top"/>
    </xf>
    <xf numFmtId="0" fontId="39" fillId="0" borderId="0" xfId="1" applyFont="1" applyAlignment="1">
      <alignment vertical="top"/>
    </xf>
    <xf numFmtId="0" fontId="40" fillId="0" borderId="0" xfId="1" applyFont="1" applyAlignment="1">
      <alignment vertical="top"/>
    </xf>
    <xf numFmtId="0" fontId="49" fillId="0" borderId="0" xfId="1" applyFont="1" applyAlignment="1">
      <alignment horizontal="justify" vertical="top" wrapText="1"/>
    </xf>
    <xf numFmtId="0" fontId="32" fillId="0" borderId="0" xfId="1" applyFont="1" applyAlignment="1">
      <alignment vertical="top"/>
    </xf>
    <xf numFmtId="0" fontId="30" fillId="0" borderId="0" xfId="1" applyFont="1" applyAlignment="1">
      <alignment horizontal="left" vertical="top" wrapText="1"/>
    </xf>
    <xf numFmtId="0" fontId="32" fillId="0" borderId="0" xfId="1" applyFont="1" applyAlignment="1">
      <alignment vertical="top" wrapText="1"/>
    </xf>
    <xf numFmtId="0" fontId="32" fillId="0" borderId="0" xfId="1" quotePrefix="1" applyFont="1" applyAlignment="1">
      <alignment vertical="top"/>
    </xf>
    <xf numFmtId="0" fontId="30" fillId="0" borderId="0" xfId="1" applyFont="1" applyAlignment="1">
      <alignment horizontal="left" vertical="top" wrapText="1"/>
    </xf>
    <xf numFmtId="0" fontId="5" fillId="0" borderId="17" xfId="1" applyFont="1" applyBorder="1" applyAlignment="1">
      <alignment horizontal="left" vertical="center" wrapText="1"/>
    </xf>
    <xf numFmtId="0" fontId="5" fillId="0" borderId="18" xfId="1" applyFont="1" applyBorder="1" applyAlignment="1">
      <alignment horizontal="left" vertical="center" wrapText="1"/>
    </xf>
    <xf numFmtId="0" fontId="5" fillId="0" borderId="0" xfId="1" applyFont="1" applyAlignment="1">
      <alignment horizontal="left"/>
    </xf>
    <xf numFmtId="0" fontId="20" fillId="0" borderId="2" xfId="1" applyFont="1" applyBorder="1" applyAlignment="1">
      <alignment horizontal="center" vertical="center"/>
    </xf>
    <xf numFmtId="0" fontId="20" fillId="0" borderId="3" xfId="1" applyFont="1" applyBorder="1" applyAlignment="1">
      <alignment horizontal="center" vertical="center"/>
    </xf>
    <xf numFmtId="0" fontId="20" fillId="0" borderId="4" xfId="1" applyFont="1" applyBorder="1" applyAlignment="1">
      <alignment horizontal="center" vertical="center"/>
    </xf>
    <xf numFmtId="0" fontId="20" fillId="0" borderId="5" xfId="1" applyFont="1" applyBorder="1" applyAlignment="1">
      <alignment horizontal="center" vertical="center"/>
    </xf>
    <xf numFmtId="0" fontId="20" fillId="0" borderId="6" xfId="1" applyFont="1" applyBorder="1" applyAlignment="1">
      <alignment horizontal="center" vertical="center"/>
    </xf>
    <xf numFmtId="0" fontId="20" fillId="0" borderId="7" xfId="1" applyFont="1" applyBorder="1" applyAlignment="1">
      <alignment horizontal="center" vertical="center"/>
    </xf>
    <xf numFmtId="0" fontId="5" fillId="0" borderId="0" xfId="1" applyFont="1" applyAlignment="1">
      <alignment horizontal="left" vertical="top"/>
    </xf>
    <xf numFmtId="0" fontId="5" fillId="0" borderId="0" xfId="1" applyFont="1" applyAlignment="1">
      <alignment horizontal="left" vertical="top" wrapText="1"/>
    </xf>
    <xf numFmtId="0" fontId="5" fillId="0" borderId="17" xfId="1" applyFont="1" applyBorder="1" applyAlignment="1">
      <alignment horizontal="left"/>
    </xf>
    <xf numFmtId="0" fontId="5" fillId="0" borderId="18" xfId="1" applyFont="1" applyBorder="1" applyAlignment="1">
      <alignment horizontal="left"/>
    </xf>
    <xf numFmtId="0" fontId="30" fillId="0" borderId="0" xfId="1" applyFont="1" applyAlignment="1">
      <alignment horizontal="left" vertical="top" wrapText="1"/>
    </xf>
    <xf numFmtId="0" fontId="2" fillId="6" borderId="24" xfId="7" applyAlignment="1">
      <alignment horizontal="left" vertical="top" wrapText="1"/>
    </xf>
    <xf numFmtId="0" fontId="51" fillId="0" borderId="0" xfId="1" applyFont="1" applyAlignment="1">
      <alignment horizontal="justify" vertical="top" wrapText="1"/>
    </xf>
    <xf numFmtId="0" fontId="51" fillId="10" borderId="0" xfId="1" applyFont="1" applyFill="1" applyAlignment="1">
      <alignment horizontal="justify" vertical="top" wrapText="1"/>
    </xf>
    <xf numFmtId="0" fontId="48" fillId="0" borderId="0" xfId="1" applyFont="1" applyAlignment="1">
      <alignment horizontal="left" vertical="top" wrapText="1"/>
    </xf>
    <xf numFmtId="0" fontId="49" fillId="0" borderId="0" xfId="1" applyFont="1" applyAlignment="1">
      <alignment horizontal="left" vertical="top" wrapText="1"/>
    </xf>
    <xf numFmtId="0" fontId="32" fillId="0" borderId="0" xfId="1" applyFont="1" applyAlignment="1">
      <alignment horizontal="left" vertical="top" wrapText="1"/>
    </xf>
    <xf numFmtId="0" fontId="32" fillId="0" borderId="0" xfId="1" quotePrefix="1" applyFont="1" applyAlignment="1">
      <alignment horizontal="left" vertical="top" wrapText="1"/>
    </xf>
    <xf numFmtId="0" fontId="51" fillId="10" borderId="0" xfId="1" quotePrefix="1" applyFont="1" applyFill="1" applyAlignment="1">
      <alignment horizontal="justify"/>
    </xf>
    <xf numFmtId="0" fontId="28" fillId="5" borderId="23" xfId="1" applyFont="1" applyFill="1" applyBorder="1" applyAlignment="1">
      <alignment horizontal="left" vertical="top"/>
    </xf>
  </cellXfs>
  <cellStyles count="14">
    <cellStyle name="Navadno 10" xfId="13" xr:uid="{00000000-0005-0000-0000-000001000000}"/>
    <cellStyle name="Navadno 2" xfId="1" xr:uid="{00000000-0005-0000-0000-000002000000}"/>
    <cellStyle name="Navadno 2 2" xfId="2" xr:uid="{00000000-0005-0000-0000-000003000000}"/>
    <cellStyle name="Navadno 2 27" xfId="3" xr:uid="{00000000-0005-0000-0000-000004000000}"/>
    <cellStyle name="Navadno 2 3" xfId="4" xr:uid="{00000000-0005-0000-0000-000005000000}"/>
    <cellStyle name="Navadno 3" xfId="9" xr:uid="{00000000-0005-0000-0000-000006000000}"/>
    <cellStyle name="Neutral" xfId="12" xr:uid="{00000000-0005-0000-0000-000007000000}"/>
    <cellStyle name="Nevtralno 2" xfId="11" xr:uid="{00000000-0005-0000-0000-000008000000}"/>
    <cellStyle name="Normal" xfId="0" builtinId="0"/>
    <cellStyle name="Odstotek 2" xfId="10" xr:uid="{00000000-0005-0000-0000-00000A000000}"/>
    <cellStyle name="Opomba 2" xfId="7" xr:uid="{00000000-0005-0000-0000-00000B000000}"/>
    <cellStyle name="Opomba 3" xfId="5" xr:uid="{00000000-0005-0000-0000-00000C000000}"/>
    <cellStyle name="Valuta 2" xfId="8" xr:uid="{00000000-0005-0000-0000-00000D000000}"/>
    <cellStyle name="Valuta 4 2"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be.local/ns1/IN-CORSO/J344/ESECUTIV/DOCUM/MEC/COMPUTI/COMPUTI/Cartel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golobd.I-SISTEMI/Local%20Settings/Temporary%20Internet%20Files/Content.Outlook/YEAKF5RC/TEHNI&#268;NO%20VAROVANJE%20F5%2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erver-01/ZINinTK/LETO%202007/Ponudbe/Zas%20501-600/eurolux_PP%20Polje_5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Documents%20and%20Settings/ana%20filipic/Local%20Settings/Temporary%20Internet%20Files/OLK9E2/SELI&#268;%20bolnica%20celje%20%20115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omazv/Be&#382;igrajski%20dvor/ACAD/PGD-PZI/Poslovni%20prostori/Hotel%20Cerkno/POK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MILOS/RAZVOJ/CE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DFS/MILOS/RAZVOJ/CEJ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ttocentrale"/>
    </sheetNames>
    <sheetDataSet>
      <sheetData sheetId="0">
        <row r="2">
          <cell r="A2" t="str">
            <v xml:space="preserve"> N. </v>
          </cell>
          <cell r="B2" t="str">
            <v xml:space="preserve">Codice     </v>
          </cell>
          <cell r="D2" t="str">
            <v>Descrizione</v>
          </cell>
          <cell r="E2" t="str">
            <v>Unità di misura</v>
          </cell>
          <cell r="F2" t="str">
            <v>Quantità</v>
          </cell>
          <cell r="G2" t="str">
            <v>Prezzo unitario</v>
          </cell>
          <cell r="H2" t="str">
            <v>Importo</v>
          </cell>
        </row>
        <row r="3">
          <cell r="B3">
            <v>0</v>
          </cell>
          <cell r="C3">
            <v>0</v>
          </cell>
          <cell r="D3" t="str">
            <v>SOTTOCENTRALE TERMICA</v>
          </cell>
          <cell r="E3">
            <v>0</v>
          </cell>
          <cell r="G3">
            <v>0</v>
          </cell>
          <cell r="H3">
            <v>0</v>
          </cell>
        </row>
        <row r="4">
          <cell r="B4">
            <v>0</v>
          </cell>
          <cell r="C4">
            <v>0</v>
          </cell>
          <cell r="D4">
            <v>0</v>
          </cell>
          <cell r="E4">
            <v>0</v>
          </cell>
          <cell r="G4">
            <v>0</v>
          </cell>
          <cell r="H4">
            <v>0</v>
          </cell>
        </row>
        <row r="5">
          <cell r="A5">
            <v>579071</v>
          </cell>
          <cell r="B5" t="str">
            <v>579. A301</v>
          </cell>
          <cell r="C5">
            <v>0</v>
          </cell>
          <cell r="D5" t="str">
            <v>SCAMBIATORE DI CALORE A PIASTRA</v>
          </cell>
          <cell r="E5">
            <v>0</v>
          </cell>
          <cell r="G5">
            <v>0</v>
          </cell>
          <cell r="H5">
            <v>0</v>
          </cell>
        </row>
        <row r="6">
          <cell r="A6">
            <v>579097</v>
          </cell>
          <cell r="B6">
            <v>0</v>
          </cell>
          <cell r="C6" t="str">
            <v>A21</v>
          </cell>
          <cell r="D6" t="str">
            <v xml:space="preserve">- Potenzialità 3488 kW (3000000 kcal/h)       </v>
          </cell>
          <cell r="E6" t="str">
            <v>n.</v>
          </cell>
          <cell r="F6">
            <v>1</v>
          </cell>
          <cell r="G6">
            <v>29500000</v>
          </cell>
          <cell r="H6">
            <v>29500000</v>
          </cell>
        </row>
        <row r="7">
          <cell r="B7">
            <v>0</v>
          </cell>
          <cell r="C7">
            <v>0</v>
          </cell>
          <cell r="D7">
            <v>0</v>
          </cell>
          <cell r="E7">
            <v>0</v>
          </cell>
          <cell r="G7">
            <v>0</v>
          </cell>
          <cell r="H7">
            <v>0</v>
          </cell>
        </row>
        <row r="8">
          <cell r="A8" t="str">
            <v>nd</v>
          </cell>
          <cell r="B8" t="e">
            <v>#N/A</v>
          </cell>
          <cell r="C8" t="e">
            <v>#N/A</v>
          </cell>
          <cell r="D8" t="e">
            <v>#N/A</v>
          </cell>
          <cell r="E8" t="e">
            <v>#N/A</v>
          </cell>
          <cell r="F8">
            <v>1</v>
          </cell>
          <cell r="G8">
            <v>2000000</v>
          </cell>
          <cell r="H8">
            <v>2000000</v>
          </cell>
        </row>
        <row r="9">
          <cell r="B9">
            <v>0</v>
          </cell>
          <cell r="C9">
            <v>0</v>
          </cell>
          <cell r="D9">
            <v>0</v>
          </cell>
          <cell r="E9">
            <v>0</v>
          </cell>
          <cell r="G9">
            <v>0</v>
          </cell>
          <cell r="H9">
            <v>0</v>
          </cell>
        </row>
        <row r="10">
          <cell r="A10" t="str">
            <v>nd</v>
          </cell>
          <cell r="B10" t="e">
            <v>#N/A</v>
          </cell>
          <cell r="C10" t="e">
            <v>#N/A</v>
          </cell>
          <cell r="D10" t="e">
            <v>#N/A</v>
          </cell>
          <cell r="E10" t="e">
            <v>#N/A</v>
          </cell>
          <cell r="F10">
            <v>1</v>
          </cell>
          <cell r="G10">
            <v>17000000</v>
          </cell>
          <cell r="H10">
            <v>17000000</v>
          </cell>
        </row>
        <row r="11">
          <cell r="B11">
            <v>0</v>
          </cell>
          <cell r="C11">
            <v>0</v>
          </cell>
          <cell r="D11">
            <v>0</v>
          </cell>
          <cell r="E11">
            <v>0</v>
          </cell>
          <cell r="G11">
            <v>0</v>
          </cell>
          <cell r="H11">
            <v>0</v>
          </cell>
        </row>
        <row r="12">
          <cell r="A12">
            <v>579398</v>
          </cell>
          <cell r="B12" t="str">
            <v>579.P110</v>
          </cell>
          <cell r="C12">
            <v>0</v>
          </cell>
          <cell r="D12" t="str">
            <v>POMPE CENTRIFUGHE AD ASSE ORIZZONTALE A 1450 g/1'</v>
          </cell>
          <cell r="E12">
            <v>0</v>
          </cell>
          <cell r="G12">
            <v>0</v>
          </cell>
          <cell r="H12">
            <v>0</v>
          </cell>
        </row>
        <row r="13">
          <cell r="A13">
            <v>579403</v>
          </cell>
          <cell r="B13">
            <v>0</v>
          </cell>
          <cell r="C13" t="str">
            <v>A4</v>
          </cell>
          <cell r="D13" t="str">
            <v xml:space="preserve">- motore da 1,5 kW; grandezza 80-160      </v>
          </cell>
          <cell r="E13" t="str">
            <v>n.</v>
          </cell>
          <cell r="F13">
            <v>2</v>
          </cell>
          <cell r="G13">
            <v>1200000</v>
          </cell>
          <cell r="H13">
            <v>2400000</v>
          </cell>
        </row>
        <row r="14">
          <cell r="B14">
            <v>0</v>
          </cell>
          <cell r="C14">
            <v>0</v>
          </cell>
          <cell r="D14">
            <v>0</v>
          </cell>
          <cell r="E14">
            <v>0</v>
          </cell>
          <cell r="G14">
            <v>0</v>
          </cell>
          <cell r="H14">
            <v>0</v>
          </cell>
        </row>
        <row r="15">
          <cell r="A15">
            <v>510200</v>
          </cell>
          <cell r="B15" t="str">
            <v>510. A236</v>
          </cell>
          <cell r="C15">
            <v>0</v>
          </cell>
          <cell r="D15" t="str">
            <v>VALVOLA A FARFALLA IN GHISA PN16 TIPO LUG</v>
          </cell>
          <cell r="E15">
            <v>0</v>
          </cell>
          <cell r="G15">
            <v>0</v>
          </cell>
          <cell r="H15">
            <v>0</v>
          </cell>
        </row>
        <row r="16">
          <cell r="A16">
            <v>510115</v>
          </cell>
          <cell r="B16">
            <v>0</v>
          </cell>
          <cell r="C16" t="str">
            <v>A9</v>
          </cell>
          <cell r="D16" t="str">
            <v xml:space="preserve">- DN 100       </v>
          </cell>
          <cell r="E16" t="str">
            <v>n°</v>
          </cell>
          <cell r="F16">
            <v>4</v>
          </cell>
          <cell r="G16">
            <v>120000</v>
          </cell>
          <cell r="H16">
            <v>480000</v>
          </cell>
        </row>
        <row r="17">
          <cell r="A17">
            <v>510117</v>
          </cell>
          <cell r="B17">
            <v>0</v>
          </cell>
          <cell r="C17" t="str">
            <v>A11</v>
          </cell>
          <cell r="D17" t="str">
            <v xml:space="preserve">- DN 150       </v>
          </cell>
          <cell r="E17" t="str">
            <v>n°</v>
          </cell>
          <cell r="F17">
            <v>3</v>
          </cell>
          <cell r="G17">
            <v>522000</v>
          </cell>
          <cell r="H17">
            <v>1566000</v>
          </cell>
        </row>
        <row r="18">
          <cell r="B18">
            <v>0</v>
          </cell>
          <cell r="C18">
            <v>0</v>
          </cell>
          <cell r="D18">
            <v>0</v>
          </cell>
          <cell r="E18">
            <v>0</v>
          </cell>
          <cell r="G18">
            <v>0</v>
          </cell>
          <cell r="H18">
            <v>0</v>
          </cell>
        </row>
        <row r="19">
          <cell r="A19">
            <v>510224</v>
          </cell>
          <cell r="B19" t="str">
            <v>510. A275</v>
          </cell>
          <cell r="C19">
            <v>0</v>
          </cell>
          <cell r="D19" t="str">
            <v>FILTRO A CESTELLO ESTRAIBILE IN GHISA PN16</v>
          </cell>
          <cell r="E19">
            <v>0</v>
          </cell>
          <cell r="G19">
            <v>0</v>
          </cell>
          <cell r="H19">
            <v>0</v>
          </cell>
        </row>
        <row r="20">
          <cell r="A20">
            <v>510115</v>
          </cell>
          <cell r="B20">
            <v>0</v>
          </cell>
          <cell r="C20" t="str">
            <v>A9</v>
          </cell>
          <cell r="D20" t="str">
            <v xml:space="preserve">- DN 100       </v>
          </cell>
          <cell r="E20" t="str">
            <v>n°</v>
          </cell>
          <cell r="F20">
            <v>2</v>
          </cell>
          <cell r="G20">
            <v>200000</v>
          </cell>
          <cell r="H20">
            <v>400000</v>
          </cell>
        </row>
        <row r="21">
          <cell r="B21">
            <v>0</v>
          </cell>
          <cell r="C21">
            <v>0</v>
          </cell>
          <cell r="D21">
            <v>0</v>
          </cell>
          <cell r="E21">
            <v>0</v>
          </cell>
          <cell r="G21">
            <v>0</v>
          </cell>
          <cell r="H21">
            <v>0</v>
          </cell>
        </row>
        <row r="22">
          <cell r="A22">
            <v>510124</v>
          </cell>
          <cell r="B22" t="str">
            <v>510. A190</v>
          </cell>
          <cell r="C22">
            <v>0</v>
          </cell>
          <cell r="D22" t="str">
            <v>GIUNTO ANTIVIBRANTE IN GOMMA PN10</v>
          </cell>
          <cell r="E22">
            <v>0</v>
          </cell>
          <cell r="G22">
            <v>0</v>
          </cell>
          <cell r="H22">
            <v>0</v>
          </cell>
        </row>
        <row r="23">
          <cell r="A23">
            <v>510115</v>
          </cell>
          <cell r="B23">
            <v>0</v>
          </cell>
          <cell r="C23" t="str">
            <v>A9</v>
          </cell>
          <cell r="D23" t="str">
            <v xml:space="preserve">- DN 100       </v>
          </cell>
          <cell r="E23" t="str">
            <v>n°</v>
          </cell>
          <cell r="F23">
            <v>4</v>
          </cell>
          <cell r="G23">
            <v>200000</v>
          </cell>
          <cell r="H23">
            <v>800000</v>
          </cell>
        </row>
        <row r="24">
          <cell r="B24">
            <v>0</v>
          </cell>
          <cell r="C24">
            <v>0</v>
          </cell>
          <cell r="D24">
            <v>0</v>
          </cell>
          <cell r="E24">
            <v>0</v>
          </cell>
          <cell r="G24">
            <v>0</v>
          </cell>
          <cell r="H24">
            <v>0</v>
          </cell>
        </row>
        <row r="25">
          <cell r="A25">
            <v>510230</v>
          </cell>
          <cell r="B25" t="str">
            <v>510. A295</v>
          </cell>
          <cell r="C25">
            <v>0</v>
          </cell>
          <cell r="D25" t="str">
            <v>VALVOLA DI RITEGNO A DISCO PN16</v>
          </cell>
          <cell r="E25">
            <v>0</v>
          </cell>
          <cell r="G25">
            <v>0</v>
          </cell>
          <cell r="H25">
            <v>0</v>
          </cell>
        </row>
        <row r="26">
          <cell r="A26">
            <v>510115</v>
          </cell>
          <cell r="B26">
            <v>0</v>
          </cell>
          <cell r="C26" t="str">
            <v>A9</v>
          </cell>
          <cell r="D26" t="str">
            <v xml:space="preserve">- DN 100       </v>
          </cell>
          <cell r="E26" t="str">
            <v>n°</v>
          </cell>
          <cell r="F26">
            <v>2</v>
          </cell>
          <cell r="G26">
            <v>200000</v>
          </cell>
          <cell r="H26">
            <v>400000</v>
          </cell>
        </row>
        <row r="27">
          <cell r="B27">
            <v>0</v>
          </cell>
          <cell r="C27">
            <v>0</v>
          </cell>
          <cell r="D27">
            <v>0</v>
          </cell>
          <cell r="E27">
            <v>0</v>
          </cell>
          <cell r="G27">
            <v>0</v>
          </cell>
          <cell r="H27">
            <v>0</v>
          </cell>
        </row>
        <row r="28">
          <cell r="A28">
            <v>579503</v>
          </cell>
          <cell r="B28" t="str">
            <v>579. V102</v>
          </cell>
          <cell r="C28">
            <v>0</v>
          </cell>
          <cell r="D28" t="str">
            <v>VASO DI ESPANSIONE CHIUSO A MEMBRANA</v>
          </cell>
          <cell r="E28">
            <v>0</v>
          </cell>
          <cell r="G28">
            <v>0</v>
          </cell>
          <cell r="H28">
            <v>0</v>
          </cell>
        </row>
        <row r="29">
          <cell r="A29">
            <v>579515</v>
          </cell>
          <cell r="B29">
            <v>0</v>
          </cell>
          <cell r="C29" t="str">
            <v>A11</v>
          </cell>
          <cell r="D29" t="str">
            <v>- Capacità  750 l</v>
          </cell>
          <cell r="E29" t="str">
            <v>n.</v>
          </cell>
          <cell r="F29">
            <v>1</v>
          </cell>
          <cell r="G29">
            <v>1615000</v>
          </cell>
          <cell r="H29">
            <v>1615000</v>
          </cell>
        </row>
        <row r="30">
          <cell r="B30">
            <v>0</v>
          </cell>
          <cell r="C30">
            <v>0</v>
          </cell>
          <cell r="D30">
            <v>0</v>
          </cell>
          <cell r="E30">
            <v>0</v>
          </cell>
          <cell r="G30">
            <v>0</v>
          </cell>
          <cell r="H30">
            <v>0</v>
          </cell>
        </row>
        <row r="31">
          <cell r="A31">
            <v>579170</v>
          </cell>
          <cell r="B31" t="str">
            <v>579. A335</v>
          </cell>
          <cell r="C31">
            <v>0</v>
          </cell>
          <cell r="D31" t="str">
            <v>PRODUTTORE INDIRETTO DI VAPORE AD ACQUA SURRISC</v>
          </cell>
          <cell r="E31">
            <v>0</v>
          </cell>
          <cell r="G31">
            <v>0</v>
          </cell>
          <cell r="H31">
            <v>0</v>
          </cell>
        </row>
        <row r="32">
          <cell r="A32">
            <v>579193</v>
          </cell>
          <cell r="B32">
            <v>0</v>
          </cell>
          <cell r="C32" t="str">
            <v>A21</v>
          </cell>
          <cell r="D32" t="str">
            <v xml:space="preserve">- Potenzialità 3488 kW (3000000 kcal/h)       </v>
          </cell>
          <cell r="E32" t="str">
            <v>n.</v>
          </cell>
          <cell r="F32">
            <v>1</v>
          </cell>
          <cell r="G32">
            <v>98605000</v>
          </cell>
          <cell r="H32">
            <v>98605000</v>
          </cell>
        </row>
        <row r="33">
          <cell r="B33">
            <v>0</v>
          </cell>
          <cell r="C33">
            <v>0</v>
          </cell>
          <cell r="D33">
            <v>0</v>
          </cell>
          <cell r="E33">
            <v>0</v>
          </cell>
          <cell r="G33">
            <v>0</v>
          </cell>
          <cell r="H33">
            <v>0</v>
          </cell>
        </row>
        <row r="34">
          <cell r="A34" t="str">
            <v>nd</v>
          </cell>
          <cell r="B34" t="e">
            <v>#N/A</v>
          </cell>
          <cell r="C34" t="e">
            <v>#N/A</v>
          </cell>
          <cell r="D34" t="e">
            <v>#N/A</v>
          </cell>
          <cell r="E34" t="e">
            <v>#N/A</v>
          </cell>
          <cell r="F34">
            <v>1</v>
          </cell>
          <cell r="G34">
            <v>3000000</v>
          </cell>
          <cell r="H34">
            <v>3000000</v>
          </cell>
        </row>
        <row r="35">
          <cell r="B35">
            <v>0</v>
          </cell>
          <cell r="C35">
            <v>0</v>
          </cell>
          <cell r="D35">
            <v>0</v>
          </cell>
          <cell r="E35">
            <v>0</v>
          </cell>
          <cell r="G35">
            <v>0</v>
          </cell>
          <cell r="H35">
            <v>0</v>
          </cell>
        </row>
        <row r="36">
          <cell r="A36">
            <v>510242</v>
          </cell>
          <cell r="B36" t="str">
            <v>510. B429</v>
          </cell>
          <cell r="C36">
            <v>0</v>
          </cell>
          <cell r="D36" t="str">
            <v>VALVOLA A FLUSSO AVV.IN ACCIAIO PN40 CON SOFFIETTO</v>
          </cell>
          <cell r="E36">
            <v>0</v>
          </cell>
          <cell r="G36">
            <v>0</v>
          </cell>
          <cell r="H36">
            <v>0</v>
          </cell>
        </row>
        <row r="37">
          <cell r="A37">
            <v>510111</v>
          </cell>
          <cell r="B37">
            <v>0</v>
          </cell>
          <cell r="C37" t="str">
            <v>A5</v>
          </cell>
          <cell r="D37" t="str">
            <v xml:space="preserve">- DN 40       </v>
          </cell>
          <cell r="E37" t="str">
            <v>n°</v>
          </cell>
          <cell r="F37">
            <v>3</v>
          </cell>
          <cell r="G37">
            <v>50000</v>
          </cell>
          <cell r="H37">
            <v>150000</v>
          </cell>
        </row>
        <row r="38">
          <cell r="A38">
            <v>510114</v>
          </cell>
          <cell r="B38">
            <v>0</v>
          </cell>
          <cell r="C38" t="str">
            <v>A8</v>
          </cell>
          <cell r="D38" t="str">
            <v xml:space="preserve">- DN 80       </v>
          </cell>
          <cell r="E38" t="str">
            <v>n°</v>
          </cell>
          <cell r="F38">
            <v>4</v>
          </cell>
          <cell r="G38">
            <v>100000</v>
          </cell>
          <cell r="H38">
            <v>400000</v>
          </cell>
        </row>
        <row r="39">
          <cell r="A39">
            <v>510115</v>
          </cell>
          <cell r="B39">
            <v>0</v>
          </cell>
          <cell r="C39" t="str">
            <v>A9</v>
          </cell>
          <cell r="D39" t="str">
            <v xml:space="preserve">- DN 100       </v>
          </cell>
          <cell r="E39" t="str">
            <v>n°</v>
          </cell>
          <cell r="F39">
            <v>3</v>
          </cell>
          <cell r="G39">
            <v>100000</v>
          </cell>
          <cell r="H39">
            <v>300000</v>
          </cell>
        </row>
        <row r="40">
          <cell r="A40">
            <v>510116</v>
          </cell>
          <cell r="B40">
            <v>0</v>
          </cell>
          <cell r="C40" t="str">
            <v>A10</v>
          </cell>
          <cell r="D40" t="str">
            <v xml:space="preserve">- DN 125       </v>
          </cell>
          <cell r="E40" t="str">
            <v>n°</v>
          </cell>
          <cell r="F40">
            <v>8</v>
          </cell>
          <cell r="G40">
            <v>250000</v>
          </cell>
          <cell r="H40">
            <v>2000000</v>
          </cell>
        </row>
        <row r="41">
          <cell r="B41">
            <v>0</v>
          </cell>
          <cell r="C41">
            <v>0</v>
          </cell>
          <cell r="D41">
            <v>0</v>
          </cell>
          <cell r="E41">
            <v>0</v>
          </cell>
          <cell r="G41">
            <v>0</v>
          </cell>
          <cell r="H41">
            <v>0</v>
          </cell>
        </row>
        <row r="42">
          <cell r="A42">
            <v>510191</v>
          </cell>
          <cell r="B42" t="str">
            <v>510. A226</v>
          </cell>
          <cell r="C42">
            <v>0</v>
          </cell>
          <cell r="D42" t="str">
            <v>VALVOLA A FLUSSO AVV. IN GHISA PN16 CON SOFFIETTO</v>
          </cell>
          <cell r="E42">
            <v>0</v>
          </cell>
          <cell r="G42">
            <v>0</v>
          </cell>
          <cell r="H42">
            <v>0</v>
          </cell>
        </row>
        <row r="43">
          <cell r="A43">
            <v>510115</v>
          </cell>
          <cell r="B43">
            <v>0</v>
          </cell>
          <cell r="C43" t="str">
            <v>A9</v>
          </cell>
          <cell r="D43" t="str">
            <v xml:space="preserve">- DN 100       </v>
          </cell>
          <cell r="E43" t="str">
            <v>n°</v>
          </cell>
          <cell r="F43">
            <v>1</v>
          </cell>
          <cell r="G43">
            <v>672000</v>
          </cell>
          <cell r="H43">
            <v>672000</v>
          </cell>
        </row>
        <row r="44">
          <cell r="B44">
            <v>0</v>
          </cell>
          <cell r="C44">
            <v>0</v>
          </cell>
          <cell r="D44">
            <v>0</v>
          </cell>
          <cell r="E44">
            <v>0</v>
          </cell>
          <cell r="G44">
            <v>0</v>
          </cell>
          <cell r="H44">
            <v>0</v>
          </cell>
        </row>
        <row r="45">
          <cell r="A45">
            <v>510212</v>
          </cell>
          <cell r="B45" t="str">
            <v>510. A260</v>
          </cell>
          <cell r="C45">
            <v>0</v>
          </cell>
          <cell r="D45" t="str">
            <v>VALVOLA DI RITEGNO IN GHISA PN16 A FLUSSO AVVIATO</v>
          </cell>
          <cell r="E45">
            <v>0</v>
          </cell>
          <cell r="G45">
            <v>0</v>
          </cell>
          <cell r="H45">
            <v>0</v>
          </cell>
        </row>
        <row r="46">
          <cell r="A46">
            <v>510131</v>
          </cell>
          <cell r="B46">
            <v>0</v>
          </cell>
          <cell r="C46" t="str">
            <v>A5</v>
          </cell>
          <cell r="D46" t="str">
            <v xml:space="preserve">- DN 40       </v>
          </cell>
          <cell r="E46" t="str">
            <v>n°</v>
          </cell>
          <cell r="F46">
            <v>1</v>
          </cell>
          <cell r="G46">
            <v>234000</v>
          </cell>
          <cell r="H46">
            <v>234000</v>
          </cell>
        </row>
        <row r="47">
          <cell r="B47">
            <v>0</v>
          </cell>
          <cell r="C47">
            <v>0</v>
          </cell>
          <cell r="D47">
            <v>0</v>
          </cell>
          <cell r="E47">
            <v>0</v>
          </cell>
          <cell r="G47">
            <v>0</v>
          </cell>
          <cell r="H47">
            <v>0</v>
          </cell>
        </row>
        <row r="48">
          <cell r="A48" t="str">
            <v>nd</v>
          </cell>
          <cell r="B48" t="e">
            <v>#N/A</v>
          </cell>
          <cell r="C48" t="e">
            <v>#N/A</v>
          </cell>
          <cell r="D48" t="e">
            <v>#N/A</v>
          </cell>
          <cell r="E48" t="e">
            <v>#N/A</v>
          </cell>
          <cell r="F48">
            <v>2</v>
          </cell>
          <cell r="G48">
            <v>250000</v>
          </cell>
          <cell r="H48">
            <v>500000</v>
          </cell>
        </row>
        <row r="49">
          <cell r="B49">
            <v>0</v>
          </cell>
          <cell r="C49">
            <v>0</v>
          </cell>
          <cell r="D49">
            <v>0</v>
          </cell>
          <cell r="E49">
            <v>0</v>
          </cell>
          <cell r="G49">
            <v>0</v>
          </cell>
          <cell r="H49">
            <v>0</v>
          </cell>
        </row>
        <row r="50">
          <cell r="A50" t="str">
            <v>nd</v>
          </cell>
          <cell r="B50" t="e">
            <v>#N/A</v>
          </cell>
          <cell r="C50" t="e">
            <v>#N/A</v>
          </cell>
          <cell r="D50" t="e">
            <v>#N/A</v>
          </cell>
          <cell r="E50" t="e">
            <v>#N/A</v>
          </cell>
          <cell r="F50">
            <v>4</v>
          </cell>
          <cell r="G50">
            <v>250000</v>
          </cell>
          <cell r="H50">
            <v>1000000</v>
          </cell>
        </row>
        <row r="51">
          <cell r="B51">
            <v>0</v>
          </cell>
          <cell r="C51">
            <v>0</v>
          </cell>
          <cell r="D51">
            <v>0</v>
          </cell>
          <cell r="E51">
            <v>0</v>
          </cell>
          <cell r="G51">
            <v>0</v>
          </cell>
          <cell r="H51">
            <v>0</v>
          </cell>
        </row>
        <row r="52">
          <cell r="A52">
            <v>510287</v>
          </cell>
          <cell r="B52" t="str">
            <v>510. T105</v>
          </cell>
          <cell r="C52">
            <v>0</v>
          </cell>
          <cell r="D52" t="str">
            <v>TUBAZIONI IN ACCIAIO NERO S.S.</v>
          </cell>
          <cell r="E52">
            <v>0</v>
          </cell>
          <cell r="G52">
            <v>0</v>
          </cell>
          <cell r="H52">
            <v>0</v>
          </cell>
        </row>
        <row r="53">
          <cell r="A53">
            <v>510289</v>
          </cell>
          <cell r="B53">
            <v>0</v>
          </cell>
          <cell r="C53" t="str">
            <v>A0</v>
          </cell>
          <cell r="D53" t="str">
            <v>- Tubazioni in acciaio nero SS</v>
          </cell>
          <cell r="E53" t="str">
            <v>kg</v>
          </cell>
          <cell r="F53">
            <v>6000</v>
          </cell>
          <cell r="G53">
            <v>6000</v>
          </cell>
          <cell r="H53">
            <v>36000000</v>
          </cell>
        </row>
        <row r="54">
          <cell r="B54">
            <v>0</v>
          </cell>
          <cell r="C54">
            <v>0</v>
          </cell>
          <cell r="D54">
            <v>0</v>
          </cell>
          <cell r="E54">
            <v>0</v>
          </cell>
          <cell r="G54">
            <v>0</v>
          </cell>
          <cell r="H54">
            <v>0</v>
          </cell>
        </row>
        <row r="55">
          <cell r="A55">
            <v>510333</v>
          </cell>
          <cell r="B55" t="str">
            <v>510. X091</v>
          </cell>
          <cell r="C55">
            <v>0</v>
          </cell>
          <cell r="D55" t="str">
            <v>VERNICIATURA ANTIRUGGINE</v>
          </cell>
          <cell r="E55">
            <v>0</v>
          </cell>
          <cell r="G55">
            <v>0</v>
          </cell>
          <cell r="H55">
            <v>0</v>
          </cell>
        </row>
        <row r="56">
          <cell r="A56">
            <v>510335</v>
          </cell>
          <cell r="B56">
            <v>0</v>
          </cell>
          <cell r="C56" t="str">
            <v>A0</v>
          </cell>
          <cell r="D56" t="str">
            <v>- Verniciatura antiruggine</v>
          </cell>
          <cell r="E56" t="str">
            <v>m2</v>
          </cell>
          <cell r="F56">
            <v>120</v>
          </cell>
          <cell r="G56">
            <v>14000</v>
          </cell>
          <cell r="H56">
            <v>1680000</v>
          </cell>
        </row>
        <row r="57">
          <cell r="B57">
            <v>0</v>
          </cell>
          <cell r="C57">
            <v>0</v>
          </cell>
          <cell r="D57">
            <v>0</v>
          </cell>
          <cell r="E57">
            <v>0</v>
          </cell>
          <cell r="G57">
            <v>0</v>
          </cell>
          <cell r="H57">
            <v>0</v>
          </cell>
        </row>
        <row r="58">
          <cell r="A58">
            <v>540008</v>
          </cell>
          <cell r="B58" t="str">
            <v>540 A102</v>
          </cell>
          <cell r="C58">
            <v>0</v>
          </cell>
          <cell r="D58" t="str">
            <v>ISOLAMENTO TUBI CALDI CON FINITURA IN ISOGENOPAK</v>
          </cell>
          <cell r="E58">
            <v>0</v>
          </cell>
          <cell r="G58">
            <v>0</v>
          </cell>
          <cell r="H58">
            <v>0</v>
          </cell>
        </row>
        <row r="59">
          <cell r="A59">
            <v>540010</v>
          </cell>
          <cell r="B59">
            <v>0</v>
          </cell>
          <cell r="C59" t="str">
            <v>A0</v>
          </cell>
          <cell r="D59" t="str">
            <v xml:space="preserve">- Isolamento tubi caldi con finitura in Isogenopack       </v>
          </cell>
          <cell r="E59" t="str">
            <v>m2</v>
          </cell>
          <cell r="F59">
            <v>175</v>
          </cell>
          <cell r="G59">
            <v>39000</v>
          </cell>
          <cell r="H59">
            <v>6825000</v>
          </cell>
        </row>
        <row r="60">
          <cell r="B60">
            <v>0</v>
          </cell>
          <cell r="C60">
            <v>0</v>
          </cell>
          <cell r="D60">
            <v>0</v>
          </cell>
          <cell r="E60">
            <v>0</v>
          </cell>
          <cell r="G60">
            <v>0</v>
          </cell>
          <cell r="H60">
            <v>0</v>
          </cell>
        </row>
        <row r="61">
          <cell r="A61">
            <v>510287</v>
          </cell>
          <cell r="B61" t="str">
            <v>510. T105</v>
          </cell>
          <cell r="C61">
            <v>0</v>
          </cell>
          <cell r="D61" t="str">
            <v>TUBAZIONI IN ACCIAIO NERO S.S.</v>
          </cell>
          <cell r="E61">
            <v>0</v>
          </cell>
          <cell r="G61">
            <v>0</v>
          </cell>
          <cell r="H61">
            <v>0</v>
          </cell>
        </row>
        <row r="62">
          <cell r="A62">
            <v>510289</v>
          </cell>
          <cell r="B62">
            <v>0</v>
          </cell>
          <cell r="C62" t="str">
            <v>A0</v>
          </cell>
          <cell r="D62" t="str">
            <v>- Tubazioni in acciaio nero SS</v>
          </cell>
          <cell r="E62" t="str">
            <v>kg</v>
          </cell>
          <cell r="F62">
            <v>970</v>
          </cell>
          <cell r="G62">
            <v>6000</v>
          </cell>
          <cell r="H62">
            <v>5820000</v>
          </cell>
        </row>
        <row r="63">
          <cell r="B63">
            <v>0</v>
          </cell>
          <cell r="C63">
            <v>0</v>
          </cell>
          <cell r="D63">
            <v>0</v>
          </cell>
          <cell r="E63">
            <v>0</v>
          </cell>
          <cell r="G63">
            <v>0</v>
          </cell>
          <cell r="H63">
            <v>0</v>
          </cell>
        </row>
        <row r="64">
          <cell r="A64">
            <v>510333</v>
          </cell>
          <cell r="B64" t="str">
            <v>510. X091</v>
          </cell>
          <cell r="C64">
            <v>0</v>
          </cell>
          <cell r="D64" t="str">
            <v>VERNICIATURA ANTIRUGGINE</v>
          </cell>
          <cell r="E64">
            <v>0</v>
          </cell>
          <cell r="G64">
            <v>0</v>
          </cell>
          <cell r="H64">
            <v>0</v>
          </cell>
        </row>
        <row r="65">
          <cell r="A65">
            <v>510335</v>
          </cell>
          <cell r="B65">
            <v>0</v>
          </cell>
          <cell r="C65" t="str">
            <v>A0</v>
          </cell>
          <cell r="D65" t="str">
            <v>- Verniciatura antiruggine</v>
          </cell>
          <cell r="E65" t="str">
            <v>m2</v>
          </cell>
          <cell r="F65">
            <v>15</v>
          </cell>
          <cell r="G65">
            <v>14000</v>
          </cell>
          <cell r="H65">
            <v>210000</v>
          </cell>
        </row>
        <row r="66">
          <cell r="B66">
            <v>0</v>
          </cell>
          <cell r="C66">
            <v>0</v>
          </cell>
          <cell r="D66">
            <v>0</v>
          </cell>
          <cell r="E66">
            <v>0</v>
          </cell>
          <cell r="G66">
            <v>0</v>
          </cell>
          <cell r="H66">
            <v>0</v>
          </cell>
        </row>
        <row r="67">
          <cell r="A67">
            <v>540008</v>
          </cell>
          <cell r="B67" t="str">
            <v>540 A102</v>
          </cell>
          <cell r="C67">
            <v>0</v>
          </cell>
          <cell r="D67" t="str">
            <v>ISOLAMENTO TUBI CALDI CON FINITURA IN ISOGENOPAK</v>
          </cell>
          <cell r="E67">
            <v>0</v>
          </cell>
          <cell r="G67">
            <v>0</v>
          </cell>
          <cell r="H67">
            <v>0</v>
          </cell>
        </row>
        <row r="68">
          <cell r="A68">
            <v>540010</v>
          </cell>
          <cell r="B68">
            <v>0</v>
          </cell>
          <cell r="C68" t="str">
            <v>A0</v>
          </cell>
          <cell r="D68" t="str">
            <v xml:space="preserve">- Isolamento tubi caldi con finitura in Isogenopack       </v>
          </cell>
          <cell r="E68" t="str">
            <v>m2</v>
          </cell>
          <cell r="F68">
            <v>25</v>
          </cell>
          <cell r="G68">
            <v>39000</v>
          </cell>
          <cell r="H68">
            <v>975000</v>
          </cell>
        </row>
        <row r="69">
          <cell r="B69">
            <v>0</v>
          </cell>
          <cell r="C69">
            <v>0</v>
          </cell>
          <cell r="D69">
            <v>0</v>
          </cell>
          <cell r="E69">
            <v>0</v>
          </cell>
          <cell r="H69">
            <v>0</v>
          </cell>
        </row>
        <row r="70">
          <cell r="A70">
            <v>510287</v>
          </cell>
          <cell r="B70" t="str">
            <v>510. T105</v>
          </cell>
          <cell r="C70">
            <v>0</v>
          </cell>
          <cell r="D70" t="str">
            <v>TUBAZIONI IN ACCIAIO NERO S.S.</v>
          </cell>
          <cell r="E70">
            <v>0</v>
          </cell>
          <cell r="H70">
            <v>0</v>
          </cell>
        </row>
        <row r="71">
          <cell r="A71">
            <v>510289</v>
          </cell>
          <cell r="B71">
            <v>0</v>
          </cell>
          <cell r="C71" t="str">
            <v>A0</v>
          </cell>
          <cell r="D71" t="str">
            <v>- Tubazioni in acciaio nero SS</v>
          </cell>
          <cell r="E71" t="str">
            <v>kg</v>
          </cell>
          <cell r="F71">
            <v>3000</v>
          </cell>
          <cell r="G71">
            <v>6000</v>
          </cell>
          <cell r="H71">
            <v>18000000</v>
          </cell>
        </row>
        <row r="72">
          <cell r="B72">
            <v>0</v>
          </cell>
          <cell r="C72">
            <v>0</v>
          </cell>
          <cell r="D72">
            <v>0</v>
          </cell>
          <cell r="E72">
            <v>0</v>
          </cell>
          <cell r="H72">
            <v>0</v>
          </cell>
        </row>
        <row r="73">
          <cell r="A73">
            <v>510333</v>
          </cell>
          <cell r="B73" t="str">
            <v>510. X091</v>
          </cell>
          <cell r="C73">
            <v>0</v>
          </cell>
          <cell r="D73" t="str">
            <v>VERNICIATURA ANTIRUGGINE</v>
          </cell>
          <cell r="E73">
            <v>0</v>
          </cell>
          <cell r="H73">
            <v>0</v>
          </cell>
        </row>
        <row r="74">
          <cell r="A74">
            <v>510335</v>
          </cell>
          <cell r="B74">
            <v>0</v>
          </cell>
          <cell r="C74" t="str">
            <v>A0</v>
          </cell>
          <cell r="D74" t="str">
            <v>- Verniciatura antiruggine</v>
          </cell>
          <cell r="E74" t="str">
            <v>m2</v>
          </cell>
          <cell r="F74">
            <v>65</v>
          </cell>
          <cell r="G74">
            <v>14000</v>
          </cell>
          <cell r="H74">
            <v>910000</v>
          </cell>
        </row>
        <row r="75">
          <cell r="B75">
            <v>0</v>
          </cell>
          <cell r="C75">
            <v>0</v>
          </cell>
          <cell r="D75">
            <v>0</v>
          </cell>
          <cell r="E75">
            <v>0</v>
          </cell>
          <cell r="H75">
            <v>0</v>
          </cell>
        </row>
        <row r="76">
          <cell r="A76">
            <v>540008</v>
          </cell>
          <cell r="B76" t="str">
            <v>540 A102</v>
          </cell>
          <cell r="C76">
            <v>0</v>
          </cell>
          <cell r="D76" t="str">
            <v>ISOLAMENTO TUBI CALDI CON FINITURA IN ISOGENOPAK</v>
          </cell>
          <cell r="E76">
            <v>0</v>
          </cell>
          <cell r="H76">
            <v>0</v>
          </cell>
        </row>
        <row r="77">
          <cell r="A77">
            <v>540010</v>
          </cell>
          <cell r="B77">
            <v>0</v>
          </cell>
          <cell r="C77" t="str">
            <v>A0</v>
          </cell>
          <cell r="D77" t="str">
            <v xml:space="preserve">- Isolamento tubi caldi con finitura in Isogenopack       </v>
          </cell>
          <cell r="E77" t="str">
            <v>m2</v>
          </cell>
          <cell r="F77">
            <v>90</v>
          </cell>
          <cell r="G77">
            <v>39000</v>
          </cell>
          <cell r="H77">
            <v>3510000</v>
          </cell>
        </row>
        <row r="78">
          <cell r="B78">
            <v>0</v>
          </cell>
          <cell r="C78">
            <v>0</v>
          </cell>
          <cell r="D78">
            <v>0</v>
          </cell>
          <cell r="E78">
            <v>0</v>
          </cell>
          <cell r="H78">
            <v>0</v>
          </cell>
        </row>
        <row r="79">
          <cell r="A79">
            <v>510315</v>
          </cell>
          <cell r="B79" t="str">
            <v>510. X001</v>
          </cell>
          <cell r="C79">
            <v>0</v>
          </cell>
          <cell r="D79" t="str">
            <v>FORMAZIONE SCARICHI E SFOGHI ARIA</v>
          </cell>
          <cell r="E79">
            <v>0</v>
          </cell>
          <cell r="G79">
            <v>0</v>
          </cell>
          <cell r="H79">
            <v>0</v>
          </cell>
        </row>
        <row r="80">
          <cell r="A80">
            <v>510317</v>
          </cell>
          <cell r="B80">
            <v>0</v>
          </cell>
          <cell r="C80" t="str">
            <v>A0</v>
          </cell>
          <cell r="D80" t="str">
            <v>- Scarichi e sfoghi aria</v>
          </cell>
          <cell r="E80" t="str">
            <v>n</v>
          </cell>
          <cell r="F80">
            <v>10</v>
          </cell>
          <cell r="G80">
            <v>300000</v>
          </cell>
          <cell r="H80">
            <v>3000000</v>
          </cell>
        </row>
        <row r="81">
          <cell r="B81">
            <v>0</v>
          </cell>
          <cell r="C81">
            <v>0</v>
          </cell>
          <cell r="D81">
            <v>0</v>
          </cell>
          <cell r="E81">
            <v>0</v>
          </cell>
          <cell r="G81">
            <v>0</v>
          </cell>
          <cell r="H81">
            <v>0</v>
          </cell>
        </row>
        <row r="82">
          <cell r="A82">
            <v>510351</v>
          </cell>
          <cell r="B82" t="str">
            <v>510. Z105</v>
          </cell>
          <cell r="C82">
            <v>0</v>
          </cell>
          <cell r="D82" t="str">
            <v>TERMOMETRO</v>
          </cell>
          <cell r="E82">
            <v>0</v>
          </cell>
          <cell r="G82">
            <v>0</v>
          </cell>
          <cell r="H82">
            <v>0</v>
          </cell>
        </row>
        <row r="83">
          <cell r="A83">
            <v>510353</v>
          </cell>
          <cell r="B83">
            <v>0</v>
          </cell>
          <cell r="C83" t="str">
            <v>A0</v>
          </cell>
          <cell r="D83" t="str">
            <v xml:space="preserve">- Termometro in opera       </v>
          </cell>
          <cell r="E83" t="str">
            <v>n</v>
          </cell>
          <cell r="F83">
            <v>8</v>
          </cell>
          <cell r="G83">
            <v>58000</v>
          </cell>
          <cell r="H83">
            <v>464000</v>
          </cell>
        </row>
        <row r="84">
          <cell r="B84">
            <v>0</v>
          </cell>
          <cell r="C84">
            <v>0</v>
          </cell>
          <cell r="D84">
            <v>0</v>
          </cell>
          <cell r="E84">
            <v>0</v>
          </cell>
          <cell r="G84">
            <v>0</v>
          </cell>
          <cell r="H84">
            <v>0</v>
          </cell>
        </row>
        <row r="85">
          <cell r="A85">
            <v>510354</v>
          </cell>
          <cell r="B85" t="str">
            <v>510. Z110</v>
          </cell>
          <cell r="C85">
            <v>0</v>
          </cell>
          <cell r="D85" t="str">
            <v>MANOMETRO</v>
          </cell>
          <cell r="E85">
            <v>0</v>
          </cell>
          <cell r="G85">
            <v>0</v>
          </cell>
          <cell r="H85">
            <v>0</v>
          </cell>
        </row>
        <row r="86">
          <cell r="A86">
            <v>510356</v>
          </cell>
          <cell r="B86">
            <v>0</v>
          </cell>
          <cell r="C86" t="str">
            <v>A0</v>
          </cell>
          <cell r="D86" t="str">
            <v xml:space="preserve">- Manometro in opera .      </v>
          </cell>
          <cell r="E86" t="str">
            <v>n</v>
          </cell>
          <cell r="F86">
            <v>5</v>
          </cell>
          <cell r="G86">
            <v>92000</v>
          </cell>
          <cell r="H86">
            <v>460000</v>
          </cell>
        </row>
        <row r="87">
          <cell r="B87">
            <v>0</v>
          </cell>
          <cell r="C87">
            <v>0</v>
          </cell>
          <cell r="D87">
            <v>0</v>
          </cell>
          <cell r="E87">
            <v>0</v>
          </cell>
          <cell r="G87">
            <v>0</v>
          </cell>
          <cell r="H87">
            <v>0</v>
          </cell>
        </row>
        <row r="88">
          <cell r="A88">
            <v>510294</v>
          </cell>
          <cell r="B88" t="str">
            <v>510. T205</v>
          </cell>
          <cell r="C88">
            <v>0</v>
          </cell>
          <cell r="D88" t="str">
            <v>TUBAZIONI IN ACCIAIO ZINCATO</v>
          </cell>
          <cell r="E88">
            <v>0</v>
          </cell>
          <cell r="G88">
            <v>0</v>
          </cell>
          <cell r="H88">
            <v>0</v>
          </cell>
        </row>
        <row r="89">
          <cell r="A89">
            <v>510296</v>
          </cell>
          <cell r="B89">
            <v>0</v>
          </cell>
          <cell r="C89" t="str">
            <v>A0</v>
          </cell>
          <cell r="D89" t="str">
            <v xml:space="preserve">- Tubazioni in acciaio zincato      </v>
          </cell>
          <cell r="E89" t="str">
            <v>kg</v>
          </cell>
          <cell r="F89">
            <v>350</v>
          </cell>
          <cell r="G89">
            <v>6500</v>
          </cell>
          <cell r="H89">
            <v>2275000</v>
          </cell>
        </row>
        <row r="90">
          <cell r="B90">
            <v>0</v>
          </cell>
          <cell r="C90">
            <v>0</v>
          </cell>
          <cell r="D90">
            <v>0</v>
          </cell>
          <cell r="E90">
            <v>0</v>
          </cell>
          <cell r="G90">
            <v>0</v>
          </cell>
          <cell r="H90">
            <v>0</v>
          </cell>
        </row>
        <row r="91">
          <cell r="A91">
            <v>540099</v>
          </cell>
          <cell r="B91" t="str">
            <v>540 A131</v>
          </cell>
          <cell r="C91">
            <v>0</v>
          </cell>
          <cell r="D91" t="str">
            <v>ISOLAMENTO TUBAZIONI CON GUAINE FLESSIBILI</v>
          </cell>
          <cell r="E91">
            <v>0</v>
          </cell>
          <cell r="G91">
            <v>0</v>
          </cell>
          <cell r="H91">
            <v>0</v>
          </cell>
        </row>
        <row r="92">
          <cell r="A92">
            <v>540101</v>
          </cell>
          <cell r="B92">
            <v>0</v>
          </cell>
          <cell r="C92" t="str">
            <v>A0</v>
          </cell>
          <cell r="D92" t="str">
            <v xml:space="preserve">- Isolamento tubazioni con guaine flessibili       </v>
          </cell>
          <cell r="E92" t="str">
            <v>m2</v>
          </cell>
          <cell r="F92">
            <v>30</v>
          </cell>
          <cell r="G92">
            <v>48000</v>
          </cell>
          <cell r="H92">
            <v>1440000</v>
          </cell>
        </row>
        <row r="93">
          <cell r="B93">
            <v>0</v>
          </cell>
          <cell r="C93">
            <v>0</v>
          </cell>
          <cell r="D93">
            <v>0</v>
          </cell>
          <cell r="E93">
            <v>0</v>
          </cell>
          <cell r="G93">
            <v>0</v>
          </cell>
          <cell r="H93">
            <v>0</v>
          </cell>
        </row>
        <row r="94">
          <cell r="A94">
            <v>579098</v>
          </cell>
          <cell r="B94" t="str">
            <v>579. A315</v>
          </cell>
          <cell r="C94">
            <v>0</v>
          </cell>
          <cell r="D94" t="str">
            <v>SCAMBIATORE DI CALORE ACQUA SURRISC/ACQUA CALDA</v>
          </cell>
          <cell r="E94">
            <v>0</v>
          </cell>
          <cell r="G94">
            <v>0</v>
          </cell>
          <cell r="H94">
            <v>0</v>
          </cell>
        </row>
        <row r="95">
          <cell r="A95">
            <v>579115</v>
          </cell>
          <cell r="B95">
            <v>0</v>
          </cell>
          <cell r="C95" t="str">
            <v>A15</v>
          </cell>
          <cell r="D95" t="str">
            <v xml:space="preserve">- Potenzialità 1744 kW (1500000 kcal/h)       </v>
          </cell>
          <cell r="E95" t="str">
            <v>n.</v>
          </cell>
          <cell r="F95">
            <v>1</v>
          </cell>
          <cell r="G95">
            <v>1500000</v>
          </cell>
          <cell r="H95">
            <v>1500000</v>
          </cell>
        </row>
        <row r="96">
          <cell r="B96">
            <v>0</v>
          </cell>
          <cell r="C96">
            <v>0</v>
          </cell>
          <cell r="D96">
            <v>0</v>
          </cell>
          <cell r="E96">
            <v>0</v>
          </cell>
          <cell r="G96">
            <v>0</v>
          </cell>
          <cell r="H96">
            <v>0</v>
          </cell>
        </row>
        <row r="97">
          <cell r="A97" t="str">
            <v>nd</v>
          </cell>
          <cell r="B97" t="e">
            <v>#N/A</v>
          </cell>
          <cell r="C97" t="e">
            <v>#N/A</v>
          </cell>
          <cell r="D97" t="e">
            <v>#N/A</v>
          </cell>
          <cell r="E97" t="e">
            <v>#N/A</v>
          </cell>
          <cell r="F97">
            <v>1</v>
          </cell>
          <cell r="G97">
            <v>2000000</v>
          </cell>
          <cell r="H97">
            <v>2000000</v>
          </cell>
        </row>
        <row r="98">
          <cell r="B98">
            <v>0</v>
          </cell>
          <cell r="C98">
            <v>0</v>
          </cell>
          <cell r="D98">
            <v>0</v>
          </cell>
          <cell r="E98">
            <v>0</v>
          </cell>
          <cell r="G98">
            <v>0</v>
          </cell>
          <cell r="H98">
            <v>0</v>
          </cell>
        </row>
        <row r="99">
          <cell r="A99">
            <v>579398</v>
          </cell>
          <cell r="B99" t="str">
            <v>579.P110</v>
          </cell>
          <cell r="C99">
            <v>0</v>
          </cell>
          <cell r="D99" t="str">
            <v>POMPE CENTRIFUGHE AD ASSE ORIZZONTALE A 1450 g/1'</v>
          </cell>
          <cell r="E99">
            <v>0</v>
          </cell>
          <cell r="G99">
            <v>0</v>
          </cell>
          <cell r="H99">
            <v>0</v>
          </cell>
        </row>
        <row r="100">
          <cell r="A100">
            <v>579415</v>
          </cell>
          <cell r="B100">
            <v>0</v>
          </cell>
          <cell r="C100" t="str">
            <v>A16</v>
          </cell>
          <cell r="D100" t="str">
            <v xml:space="preserve">- motore da 45 kW; grandezza 150-400      </v>
          </cell>
          <cell r="E100" t="str">
            <v>n.</v>
          </cell>
          <cell r="F100">
            <v>2</v>
          </cell>
          <cell r="G100">
            <v>1500000</v>
          </cell>
          <cell r="H100">
            <v>3000000</v>
          </cell>
        </row>
        <row r="101">
          <cell r="B101">
            <v>0</v>
          </cell>
          <cell r="C101">
            <v>0</v>
          </cell>
          <cell r="D101">
            <v>0</v>
          </cell>
          <cell r="E101">
            <v>0</v>
          </cell>
          <cell r="G101">
            <v>0</v>
          </cell>
          <cell r="H101">
            <v>0</v>
          </cell>
        </row>
        <row r="102">
          <cell r="A102">
            <v>579481</v>
          </cell>
          <cell r="B102" t="str">
            <v>579. V101</v>
          </cell>
          <cell r="C102">
            <v>0</v>
          </cell>
          <cell r="D102" t="str">
            <v>VASO DI ESPANSIONE AUTOPRESSURIZZATO</v>
          </cell>
          <cell r="E102">
            <v>0</v>
          </cell>
          <cell r="G102">
            <v>0</v>
          </cell>
          <cell r="H102">
            <v>0</v>
          </cell>
        </row>
        <row r="103">
          <cell r="A103">
            <v>579497</v>
          </cell>
          <cell r="B103">
            <v>0</v>
          </cell>
          <cell r="C103" t="str">
            <v>A15</v>
          </cell>
          <cell r="D103" t="str">
            <v xml:space="preserve">- Capacità 1000 l      </v>
          </cell>
          <cell r="E103" t="str">
            <v>n.</v>
          </cell>
          <cell r="F103">
            <v>1</v>
          </cell>
          <cell r="G103">
            <v>800000</v>
          </cell>
          <cell r="H103">
            <v>800000</v>
          </cell>
        </row>
        <row r="104">
          <cell r="B104">
            <v>0</v>
          </cell>
          <cell r="C104">
            <v>0</v>
          </cell>
          <cell r="D104">
            <v>0</v>
          </cell>
          <cell r="E104">
            <v>0</v>
          </cell>
          <cell r="G104">
            <v>0</v>
          </cell>
          <cell r="H104">
            <v>0</v>
          </cell>
        </row>
        <row r="105">
          <cell r="A105">
            <v>579481</v>
          </cell>
          <cell r="B105" t="str">
            <v>579. V101</v>
          </cell>
          <cell r="C105">
            <v>0</v>
          </cell>
          <cell r="D105" t="str">
            <v>VASO DI ESPANSIONE AUTOPRESSURIZZATO</v>
          </cell>
          <cell r="E105">
            <v>0</v>
          </cell>
          <cell r="G105">
            <v>0</v>
          </cell>
          <cell r="H105">
            <v>0</v>
          </cell>
        </row>
        <row r="106">
          <cell r="A106">
            <v>579497</v>
          </cell>
          <cell r="B106">
            <v>0</v>
          </cell>
          <cell r="C106" t="str">
            <v>A15</v>
          </cell>
          <cell r="D106" t="str">
            <v xml:space="preserve">- Capacità 1000 l      </v>
          </cell>
          <cell r="E106" t="str">
            <v>n.</v>
          </cell>
          <cell r="F106">
            <v>1</v>
          </cell>
          <cell r="G106">
            <v>600000</v>
          </cell>
          <cell r="H106">
            <v>600000</v>
          </cell>
        </row>
        <row r="107">
          <cell r="B107">
            <v>0</v>
          </cell>
          <cell r="C107">
            <v>0</v>
          </cell>
          <cell r="D107">
            <v>0</v>
          </cell>
          <cell r="E107">
            <v>0</v>
          </cell>
          <cell r="G107">
            <v>0</v>
          </cell>
          <cell r="H107">
            <v>0</v>
          </cell>
        </row>
        <row r="108">
          <cell r="A108" t="str">
            <v>nd</v>
          </cell>
          <cell r="B108" t="e">
            <v>#N/A</v>
          </cell>
          <cell r="C108" t="e">
            <v>#N/A</v>
          </cell>
          <cell r="D108" t="e">
            <v>#N/A</v>
          </cell>
          <cell r="E108" t="e">
            <v>#N/A</v>
          </cell>
          <cell r="F108">
            <v>1</v>
          </cell>
          <cell r="G108">
            <v>15000000</v>
          </cell>
          <cell r="H108">
            <v>15000000</v>
          </cell>
        </row>
        <row r="109">
          <cell r="B109">
            <v>0</v>
          </cell>
          <cell r="C109">
            <v>0</v>
          </cell>
          <cell r="D109">
            <v>0</v>
          </cell>
          <cell r="E109">
            <v>0</v>
          </cell>
          <cell r="G109">
            <v>0</v>
          </cell>
          <cell r="H109">
            <v>0</v>
          </cell>
        </row>
        <row r="110">
          <cell r="A110" t="str">
            <v>nd</v>
          </cell>
          <cell r="B110" t="e">
            <v>#N/A</v>
          </cell>
          <cell r="C110" t="e">
            <v>#N/A</v>
          </cell>
          <cell r="D110" t="e">
            <v>#N/A</v>
          </cell>
          <cell r="E110" t="e">
            <v>#N/A</v>
          </cell>
          <cell r="F110">
            <v>1</v>
          </cell>
          <cell r="G110">
            <v>4750000</v>
          </cell>
          <cell r="H110">
            <v>4750000</v>
          </cell>
        </row>
        <row r="111">
          <cell r="B111">
            <v>0</v>
          </cell>
          <cell r="C111">
            <v>0</v>
          </cell>
          <cell r="D111">
            <v>0</v>
          </cell>
          <cell r="E111">
            <v>0</v>
          </cell>
          <cell r="G111">
            <v>0</v>
          </cell>
          <cell r="H111">
            <v>0</v>
          </cell>
        </row>
        <row r="112">
          <cell r="B112">
            <v>0</v>
          </cell>
          <cell r="C112">
            <v>0</v>
          </cell>
          <cell r="D112">
            <v>0</v>
          </cell>
          <cell r="E112">
            <v>0</v>
          </cell>
          <cell r="G112">
            <v>0</v>
          </cell>
          <cell r="H112">
            <v>272241000</v>
          </cell>
        </row>
        <row r="113">
          <cell r="B113">
            <v>0</v>
          </cell>
          <cell r="C113">
            <v>0</v>
          </cell>
          <cell r="D113">
            <v>0</v>
          </cell>
          <cell r="E113">
            <v>0</v>
          </cell>
          <cell r="G113">
            <v>0</v>
          </cell>
          <cell r="H113">
            <v>0</v>
          </cell>
        </row>
        <row r="114">
          <cell r="B114">
            <v>0</v>
          </cell>
          <cell r="C114">
            <v>0</v>
          </cell>
          <cell r="D114">
            <v>0</v>
          </cell>
          <cell r="E114">
            <v>0</v>
          </cell>
          <cell r="G114">
            <v>0</v>
          </cell>
          <cell r="H114">
            <v>0</v>
          </cell>
        </row>
        <row r="115">
          <cell r="B115">
            <v>0</v>
          </cell>
          <cell r="C115">
            <v>0</v>
          </cell>
          <cell r="D115">
            <v>0</v>
          </cell>
          <cell r="E115">
            <v>0</v>
          </cell>
          <cell r="G115">
            <v>0</v>
          </cell>
          <cell r="H115">
            <v>0</v>
          </cell>
        </row>
        <row r="116">
          <cell r="B116">
            <v>0</v>
          </cell>
          <cell r="C116">
            <v>0</v>
          </cell>
          <cell r="D116">
            <v>0</v>
          </cell>
          <cell r="E116">
            <v>0</v>
          </cell>
          <cell r="G116">
            <v>0</v>
          </cell>
          <cell r="H116">
            <v>0</v>
          </cell>
        </row>
        <row r="117">
          <cell r="B117">
            <v>0</v>
          </cell>
          <cell r="C117">
            <v>0</v>
          </cell>
          <cell r="D117">
            <v>0</v>
          </cell>
          <cell r="E117">
            <v>0</v>
          </cell>
          <cell r="G117">
            <v>0</v>
          </cell>
          <cell r="H117">
            <v>0</v>
          </cell>
        </row>
        <row r="118">
          <cell r="B118">
            <v>0</v>
          </cell>
          <cell r="C118">
            <v>0</v>
          </cell>
          <cell r="D118">
            <v>0</v>
          </cell>
          <cell r="E118">
            <v>0</v>
          </cell>
          <cell r="G118">
            <v>0</v>
          </cell>
          <cell r="H118">
            <v>0</v>
          </cell>
        </row>
        <row r="119">
          <cell r="B119">
            <v>0</v>
          </cell>
          <cell r="C119">
            <v>0</v>
          </cell>
          <cell r="D119">
            <v>0</v>
          </cell>
          <cell r="E119">
            <v>0</v>
          </cell>
          <cell r="G119">
            <v>0</v>
          </cell>
          <cell r="H119">
            <v>0</v>
          </cell>
        </row>
        <row r="120">
          <cell r="B120">
            <v>0</v>
          </cell>
          <cell r="C120">
            <v>0</v>
          </cell>
          <cell r="D120">
            <v>0</v>
          </cell>
          <cell r="E120">
            <v>0</v>
          </cell>
          <cell r="G120">
            <v>0</v>
          </cell>
          <cell r="H120">
            <v>0</v>
          </cell>
        </row>
        <row r="121">
          <cell r="B121">
            <v>0</v>
          </cell>
          <cell r="C121">
            <v>0</v>
          </cell>
          <cell r="D121">
            <v>0</v>
          </cell>
          <cell r="E121">
            <v>0</v>
          </cell>
          <cell r="G121">
            <v>0</v>
          </cell>
          <cell r="H121">
            <v>0</v>
          </cell>
        </row>
        <row r="122">
          <cell r="B122">
            <v>0</v>
          </cell>
          <cell r="C122">
            <v>0</v>
          </cell>
          <cell r="D122">
            <v>0</v>
          </cell>
          <cell r="E122">
            <v>0</v>
          </cell>
          <cell r="G122">
            <v>0</v>
          </cell>
          <cell r="H122">
            <v>0</v>
          </cell>
        </row>
        <row r="123">
          <cell r="B123">
            <v>0</v>
          </cell>
          <cell r="C123">
            <v>0</v>
          </cell>
          <cell r="D123">
            <v>0</v>
          </cell>
          <cell r="E123">
            <v>0</v>
          </cell>
          <cell r="G123">
            <v>0</v>
          </cell>
          <cell r="H123">
            <v>0</v>
          </cell>
        </row>
        <row r="124">
          <cell r="B124">
            <v>0</v>
          </cell>
          <cell r="C124">
            <v>0</v>
          </cell>
          <cell r="D124">
            <v>0</v>
          </cell>
          <cell r="E124">
            <v>0</v>
          </cell>
          <cell r="G124">
            <v>0</v>
          </cell>
          <cell r="H124">
            <v>0</v>
          </cell>
        </row>
        <row r="125">
          <cell r="B125">
            <v>0</v>
          </cell>
          <cell r="C125">
            <v>0</v>
          </cell>
          <cell r="D125">
            <v>0</v>
          </cell>
          <cell r="E125">
            <v>0</v>
          </cell>
          <cell r="G125">
            <v>0</v>
          </cell>
          <cell r="H125">
            <v>0</v>
          </cell>
        </row>
        <row r="126">
          <cell r="B126">
            <v>0</v>
          </cell>
          <cell r="C126">
            <v>0</v>
          </cell>
          <cell r="D126">
            <v>0</v>
          </cell>
          <cell r="E126">
            <v>0</v>
          </cell>
          <cell r="G126">
            <v>0</v>
          </cell>
          <cell r="H126">
            <v>0</v>
          </cell>
        </row>
        <row r="127">
          <cell r="B127">
            <v>0</v>
          </cell>
          <cell r="C127">
            <v>0</v>
          </cell>
          <cell r="D127">
            <v>0</v>
          </cell>
          <cell r="E127">
            <v>0</v>
          </cell>
          <cell r="G127">
            <v>0</v>
          </cell>
          <cell r="H127">
            <v>0</v>
          </cell>
        </row>
        <row r="128">
          <cell r="B128">
            <v>0</v>
          </cell>
          <cell r="C128">
            <v>0</v>
          </cell>
          <cell r="D128">
            <v>0</v>
          </cell>
          <cell r="E128">
            <v>0</v>
          </cell>
          <cell r="G128">
            <v>0</v>
          </cell>
          <cell r="H128">
            <v>0</v>
          </cell>
        </row>
        <row r="129">
          <cell r="B129">
            <v>0</v>
          </cell>
          <cell r="C129">
            <v>0</v>
          </cell>
          <cell r="D129">
            <v>0</v>
          </cell>
          <cell r="E129">
            <v>0</v>
          </cell>
          <cell r="G129">
            <v>0</v>
          </cell>
          <cell r="H129">
            <v>0</v>
          </cell>
        </row>
        <row r="130">
          <cell r="B130">
            <v>0</v>
          </cell>
          <cell r="C130">
            <v>0</v>
          </cell>
          <cell r="D130">
            <v>0</v>
          </cell>
          <cell r="E130">
            <v>0</v>
          </cell>
          <cell r="G130">
            <v>0</v>
          </cell>
          <cell r="H130">
            <v>0</v>
          </cell>
        </row>
        <row r="131">
          <cell r="B131">
            <v>0</v>
          </cell>
          <cell r="C131">
            <v>0</v>
          </cell>
          <cell r="D131">
            <v>0</v>
          </cell>
          <cell r="E131">
            <v>0</v>
          </cell>
          <cell r="G131">
            <v>0</v>
          </cell>
          <cell r="H131">
            <v>0</v>
          </cell>
        </row>
        <row r="132">
          <cell r="B132">
            <v>0</v>
          </cell>
          <cell r="C132">
            <v>0</v>
          </cell>
          <cell r="D132">
            <v>0</v>
          </cell>
          <cell r="E132">
            <v>0</v>
          </cell>
          <cell r="G132">
            <v>0</v>
          </cell>
          <cell r="H132">
            <v>0</v>
          </cell>
        </row>
        <row r="133">
          <cell r="B133">
            <v>0</v>
          </cell>
          <cell r="C133">
            <v>0</v>
          </cell>
          <cell r="D133">
            <v>0</v>
          </cell>
          <cell r="E133">
            <v>0</v>
          </cell>
          <cell r="G133">
            <v>0</v>
          </cell>
          <cell r="H133">
            <v>0</v>
          </cell>
        </row>
        <row r="134">
          <cell r="B134">
            <v>0</v>
          </cell>
          <cell r="C134">
            <v>0</v>
          </cell>
          <cell r="D134">
            <v>0</v>
          </cell>
          <cell r="E134">
            <v>0</v>
          </cell>
          <cell r="G134">
            <v>0</v>
          </cell>
          <cell r="H134">
            <v>0</v>
          </cell>
        </row>
        <row r="135">
          <cell r="B135">
            <v>0</v>
          </cell>
          <cell r="C135">
            <v>0</v>
          </cell>
          <cell r="D135">
            <v>0</v>
          </cell>
          <cell r="E135">
            <v>0</v>
          </cell>
          <cell r="G135">
            <v>0</v>
          </cell>
          <cell r="H135">
            <v>0</v>
          </cell>
        </row>
        <row r="136">
          <cell r="B136">
            <v>0</v>
          </cell>
          <cell r="C136">
            <v>0</v>
          </cell>
          <cell r="D136">
            <v>0</v>
          </cell>
          <cell r="E136">
            <v>0</v>
          </cell>
          <cell r="G136">
            <v>0</v>
          </cell>
          <cell r="H136">
            <v>0</v>
          </cell>
        </row>
        <row r="137">
          <cell r="B137">
            <v>0</v>
          </cell>
          <cell r="C137">
            <v>0</v>
          </cell>
          <cell r="D137">
            <v>0</v>
          </cell>
          <cell r="E137">
            <v>0</v>
          </cell>
          <cell r="G137">
            <v>0</v>
          </cell>
          <cell r="H137">
            <v>0</v>
          </cell>
        </row>
        <row r="138">
          <cell r="B138">
            <v>0</v>
          </cell>
          <cell r="C138">
            <v>0</v>
          </cell>
          <cell r="D138">
            <v>0</v>
          </cell>
          <cell r="E138">
            <v>0</v>
          </cell>
          <cell r="G138">
            <v>0</v>
          </cell>
          <cell r="H138">
            <v>0</v>
          </cell>
        </row>
        <row r="139">
          <cell r="B139">
            <v>0</v>
          </cell>
          <cell r="C139">
            <v>0</v>
          </cell>
          <cell r="D139">
            <v>0</v>
          </cell>
          <cell r="E139">
            <v>0</v>
          </cell>
          <cell r="G139">
            <v>0</v>
          </cell>
          <cell r="H139">
            <v>0</v>
          </cell>
        </row>
        <row r="140">
          <cell r="B140">
            <v>0</v>
          </cell>
          <cell r="C140">
            <v>0</v>
          </cell>
          <cell r="D140">
            <v>0</v>
          </cell>
          <cell r="E140">
            <v>0</v>
          </cell>
          <cell r="G140">
            <v>0</v>
          </cell>
          <cell r="H140">
            <v>0</v>
          </cell>
        </row>
        <row r="141">
          <cell r="B141">
            <v>0</v>
          </cell>
          <cell r="C141">
            <v>0</v>
          </cell>
          <cell r="D141">
            <v>0</v>
          </cell>
          <cell r="E141">
            <v>0</v>
          </cell>
          <cell r="G141">
            <v>0</v>
          </cell>
          <cell r="H141">
            <v>0</v>
          </cell>
        </row>
        <row r="142">
          <cell r="B142">
            <v>0</v>
          </cell>
          <cell r="C142">
            <v>0</v>
          </cell>
          <cell r="D142">
            <v>0</v>
          </cell>
          <cell r="E142">
            <v>0</v>
          </cell>
          <cell r="G142">
            <v>0</v>
          </cell>
          <cell r="H142">
            <v>0</v>
          </cell>
        </row>
        <row r="143">
          <cell r="B143">
            <v>0</v>
          </cell>
          <cell r="C143">
            <v>0</v>
          </cell>
          <cell r="D143">
            <v>0</v>
          </cell>
          <cell r="E143">
            <v>0</v>
          </cell>
          <cell r="G143">
            <v>0</v>
          </cell>
          <cell r="H143">
            <v>0</v>
          </cell>
        </row>
        <row r="144">
          <cell r="B144">
            <v>0</v>
          </cell>
          <cell r="C144">
            <v>0</v>
          </cell>
          <cell r="D144">
            <v>0</v>
          </cell>
          <cell r="E144">
            <v>0</v>
          </cell>
          <cell r="G144">
            <v>0</v>
          </cell>
          <cell r="H144">
            <v>0</v>
          </cell>
        </row>
        <row r="145">
          <cell r="B145">
            <v>0</v>
          </cell>
          <cell r="C145">
            <v>0</v>
          </cell>
          <cell r="D145">
            <v>0</v>
          </cell>
          <cell r="E145">
            <v>0</v>
          </cell>
          <cell r="G145">
            <v>0</v>
          </cell>
          <cell r="H145">
            <v>0</v>
          </cell>
        </row>
        <row r="146">
          <cell r="B146">
            <v>0</v>
          </cell>
          <cell r="C146">
            <v>0</v>
          </cell>
          <cell r="D146">
            <v>0</v>
          </cell>
          <cell r="E146">
            <v>0</v>
          </cell>
          <cell r="G146">
            <v>0</v>
          </cell>
          <cell r="H146">
            <v>0</v>
          </cell>
        </row>
        <row r="147">
          <cell r="B147">
            <v>0</v>
          </cell>
          <cell r="C147">
            <v>0</v>
          </cell>
          <cell r="D147">
            <v>0</v>
          </cell>
          <cell r="E147">
            <v>0</v>
          </cell>
          <cell r="G147">
            <v>0</v>
          </cell>
          <cell r="H147">
            <v>0</v>
          </cell>
        </row>
        <row r="148">
          <cell r="B148">
            <v>0</v>
          </cell>
          <cell r="C148">
            <v>0</v>
          </cell>
          <cell r="D148">
            <v>0</v>
          </cell>
          <cell r="E148">
            <v>0</v>
          </cell>
          <cell r="G148">
            <v>0</v>
          </cell>
          <cell r="H148">
            <v>0</v>
          </cell>
        </row>
        <row r="149">
          <cell r="B149">
            <v>0</v>
          </cell>
          <cell r="C149">
            <v>0</v>
          </cell>
          <cell r="D149">
            <v>0</v>
          </cell>
          <cell r="E149">
            <v>0</v>
          </cell>
          <cell r="G149">
            <v>0</v>
          </cell>
          <cell r="H149">
            <v>0</v>
          </cell>
        </row>
        <row r="150">
          <cell r="B150">
            <v>0</v>
          </cell>
          <cell r="C150">
            <v>0</v>
          </cell>
          <cell r="D150">
            <v>0</v>
          </cell>
          <cell r="E150">
            <v>0</v>
          </cell>
          <cell r="G150">
            <v>0</v>
          </cell>
          <cell r="H150">
            <v>0</v>
          </cell>
        </row>
        <row r="151">
          <cell r="B151">
            <v>0</v>
          </cell>
          <cell r="C151">
            <v>0</v>
          </cell>
          <cell r="D151">
            <v>0</v>
          </cell>
          <cell r="E151">
            <v>0</v>
          </cell>
          <cell r="G151">
            <v>0</v>
          </cell>
          <cell r="H151">
            <v>0</v>
          </cell>
        </row>
        <row r="152">
          <cell r="B152">
            <v>0</v>
          </cell>
          <cell r="C152">
            <v>0</v>
          </cell>
          <cell r="D152">
            <v>0</v>
          </cell>
          <cell r="E152">
            <v>0</v>
          </cell>
          <cell r="G152">
            <v>0</v>
          </cell>
          <cell r="H152">
            <v>0</v>
          </cell>
        </row>
        <row r="153">
          <cell r="B153">
            <v>0</v>
          </cell>
          <cell r="C153">
            <v>0</v>
          </cell>
          <cell r="D153">
            <v>0</v>
          </cell>
          <cell r="E153">
            <v>0</v>
          </cell>
          <cell r="G153">
            <v>0</v>
          </cell>
          <cell r="H153">
            <v>0</v>
          </cell>
        </row>
        <row r="154">
          <cell r="B154">
            <v>0</v>
          </cell>
          <cell r="C154">
            <v>0</v>
          </cell>
          <cell r="D154">
            <v>0</v>
          </cell>
          <cell r="E154">
            <v>0</v>
          </cell>
          <cell r="G154">
            <v>0</v>
          </cell>
          <cell r="H154">
            <v>0</v>
          </cell>
        </row>
        <row r="155">
          <cell r="B155">
            <v>0</v>
          </cell>
          <cell r="C155">
            <v>0</v>
          </cell>
          <cell r="D155">
            <v>0</v>
          </cell>
          <cell r="E155">
            <v>0</v>
          </cell>
          <cell r="G155">
            <v>0</v>
          </cell>
          <cell r="H155">
            <v>0</v>
          </cell>
        </row>
        <row r="156">
          <cell r="B156">
            <v>0</v>
          </cell>
          <cell r="C156">
            <v>0</v>
          </cell>
          <cell r="D156">
            <v>0</v>
          </cell>
          <cell r="E156">
            <v>0</v>
          </cell>
          <cell r="G156">
            <v>0</v>
          </cell>
          <cell r="H156">
            <v>0</v>
          </cell>
        </row>
        <row r="157">
          <cell r="B157">
            <v>0</v>
          </cell>
          <cell r="C157">
            <v>0</v>
          </cell>
          <cell r="D157">
            <v>0</v>
          </cell>
          <cell r="E157">
            <v>0</v>
          </cell>
          <cell r="G157">
            <v>0</v>
          </cell>
          <cell r="H157">
            <v>0</v>
          </cell>
        </row>
        <row r="158">
          <cell r="B158">
            <v>0</v>
          </cell>
          <cell r="C158">
            <v>0</v>
          </cell>
          <cell r="D158">
            <v>0</v>
          </cell>
          <cell r="E158">
            <v>0</v>
          </cell>
          <cell r="G158">
            <v>0</v>
          </cell>
          <cell r="H158">
            <v>0</v>
          </cell>
        </row>
        <row r="159">
          <cell r="B159">
            <v>0</v>
          </cell>
          <cell r="C159">
            <v>0</v>
          </cell>
          <cell r="D159">
            <v>0</v>
          </cell>
          <cell r="E159">
            <v>0</v>
          </cell>
          <cell r="G159">
            <v>0</v>
          </cell>
          <cell r="H159">
            <v>0</v>
          </cell>
        </row>
        <row r="160">
          <cell r="B160">
            <v>0</v>
          </cell>
          <cell r="C160">
            <v>0</v>
          </cell>
          <cell r="D160">
            <v>0</v>
          </cell>
          <cell r="E160">
            <v>0</v>
          </cell>
          <cell r="G160">
            <v>0</v>
          </cell>
          <cell r="H160">
            <v>0</v>
          </cell>
        </row>
        <row r="161">
          <cell r="B161">
            <v>0</v>
          </cell>
          <cell r="C161">
            <v>0</v>
          </cell>
          <cell r="D161">
            <v>0</v>
          </cell>
          <cell r="E161">
            <v>0</v>
          </cell>
          <cell r="G161">
            <v>0</v>
          </cell>
          <cell r="H161">
            <v>0</v>
          </cell>
        </row>
        <row r="162">
          <cell r="B162">
            <v>0</v>
          </cell>
          <cell r="C162">
            <v>0</v>
          </cell>
          <cell r="D162">
            <v>0</v>
          </cell>
          <cell r="E162">
            <v>0</v>
          </cell>
          <cell r="G162">
            <v>0</v>
          </cell>
          <cell r="H162">
            <v>0</v>
          </cell>
        </row>
        <row r="163">
          <cell r="B163">
            <v>0</v>
          </cell>
          <cell r="C163">
            <v>0</v>
          </cell>
          <cell r="D163">
            <v>0</v>
          </cell>
          <cell r="E163">
            <v>0</v>
          </cell>
          <cell r="G163">
            <v>0</v>
          </cell>
          <cell r="H163">
            <v>0</v>
          </cell>
        </row>
        <row r="164">
          <cell r="B164">
            <v>0</v>
          </cell>
          <cell r="C164">
            <v>0</v>
          </cell>
          <cell r="D164">
            <v>0</v>
          </cell>
          <cell r="E164">
            <v>0</v>
          </cell>
          <cell r="G164">
            <v>0</v>
          </cell>
          <cell r="H164">
            <v>0</v>
          </cell>
        </row>
        <row r="165">
          <cell r="B165">
            <v>0</v>
          </cell>
          <cell r="C165">
            <v>0</v>
          </cell>
          <cell r="D165">
            <v>0</v>
          </cell>
          <cell r="E165">
            <v>0</v>
          </cell>
          <cell r="G165">
            <v>0</v>
          </cell>
          <cell r="H165">
            <v>0</v>
          </cell>
        </row>
        <row r="166">
          <cell r="B166">
            <v>0</v>
          </cell>
          <cell r="C166">
            <v>0</v>
          </cell>
          <cell r="D166">
            <v>0</v>
          </cell>
          <cell r="E166">
            <v>0</v>
          </cell>
          <cell r="G166">
            <v>0</v>
          </cell>
          <cell r="H166">
            <v>0</v>
          </cell>
        </row>
        <row r="167">
          <cell r="B167">
            <v>0</v>
          </cell>
          <cell r="C167">
            <v>0</v>
          </cell>
          <cell r="D167">
            <v>0</v>
          </cell>
          <cell r="E167">
            <v>0</v>
          </cell>
          <cell r="G167">
            <v>0</v>
          </cell>
          <cell r="H167">
            <v>0</v>
          </cell>
        </row>
        <row r="168">
          <cell r="B168">
            <v>0</v>
          </cell>
          <cell r="C168">
            <v>0</v>
          </cell>
          <cell r="D168">
            <v>0</v>
          </cell>
          <cell r="E168">
            <v>0</v>
          </cell>
          <cell r="G168">
            <v>0</v>
          </cell>
          <cell r="H168">
            <v>0</v>
          </cell>
        </row>
        <row r="169">
          <cell r="B169">
            <v>0</v>
          </cell>
          <cell r="C169">
            <v>0</v>
          </cell>
          <cell r="D169">
            <v>0</v>
          </cell>
          <cell r="E169">
            <v>0</v>
          </cell>
          <cell r="G169">
            <v>0</v>
          </cell>
          <cell r="H169">
            <v>0</v>
          </cell>
        </row>
        <row r="170">
          <cell r="B170">
            <v>0</v>
          </cell>
          <cell r="C170">
            <v>0</v>
          </cell>
          <cell r="D170">
            <v>0</v>
          </cell>
          <cell r="E170">
            <v>0</v>
          </cell>
          <cell r="G170">
            <v>0</v>
          </cell>
          <cell r="H170">
            <v>0</v>
          </cell>
        </row>
        <row r="171">
          <cell r="B171">
            <v>0</v>
          </cell>
          <cell r="C171">
            <v>0</v>
          </cell>
          <cell r="D171">
            <v>0</v>
          </cell>
          <cell r="E171">
            <v>0</v>
          </cell>
          <cell r="G171">
            <v>0</v>
          </cell>
          <cell r="H171">
            <v>0</v>
          </cell>
        </row>
        <row r="172">
          <cell r="B172">
            <v>0</v>
          </cell>
          <cell r="C172">
            <v>0</v>
          </cell>
          <cell r="D172">
            <v>0</v>
          </cell>
          <cell r="E172">
            <v>0</v>
          </cell>
          <cell r="G172">
            <v>0</v>
          </cell>
          <cell r="H172">
            <v>0</v>
          </cell>
        </row>
        <row r="173">
          <cell r="B173">
            <v>0</v>
          </cell>
          <cell r="C173">
            <v>0</v>
          </cell>
          <cell r="D173">
            <v>0</v>
          </cell>
          <cell r="E173">
            <v>0</v>
          </cell>
          <cell r="G173">
            <v>0</v>
          </cell>
          <cell r="H173">
            <v>0</v>
          </cell>
        </row>
        <row r="174">
          <cell r="B174">
            <v>0</v>
          </cell>
          <cell r="C174">
            <v>0</v>
          </cell>
          <cell r="D174">
            <v>0</v>
          </cell>
          <cell r="E174">
            <v>0</v>
          </cell>
          <cell r="G174">
            <v>0</v>
          </cell>
          <cell r="H174">
            <v>0</v>
          </cell>
        </row>
        <row r="175">
          <cell r="B175">
            <v>0</v>
          </cell>
          <cell r="C175">
            <v>0</v>
          </cell>
          <cell r="D175">
            <v>0</v>
          </cell>
          <cell r="E175">
            <v>0</v>
          </cell>
          <cell r="G175">
            <v>0</v>
          </cell>
          <cell r="H175">
            <v>0</v>
          </cell>
        </row>
        <row r="176">
          <cell r="B176">
            <v>0</v>
          </cell>
          <cell r="C176">
            <v>0</v>
          </cell>
          <cell r="D176">
            <v>0</v>
          </cell>
          <cell r="E176">
            <v>0</v>
          </cell>
          <cell r="G176">
            <v>0</v>
          </cell>
          <cell r="H176">
            <v>0</v>
          </cell>
        </row>
        <row r="177">
          <cell r="B177">
            <v>0</v>
          </cell>
          <cell r="C177">
            <v>0</v>
          </cell>
          <cell r="D177">
            <v>0</v>
          </cell>
          <cell r="E177">
            <v>0</v>
          </cell>
          <cell r="G177">
            <v>0</v>
          </cell>
          <cell r="H177">
            <v>0</v>
          </cell>
        </row>
        <row r="178">
          <cell r="B178">
            <v>0</v>
          </cell>
          <cell r="C178">
            <v>0</v>
          </cell>
          <cell r="D178">
            <v>0</v>
          </cell>
          <cell r="E178">
            <v>0</v>
          </cell>
          <cell r="G178">
            <v>0</v>
          </cell>
          <cell r="H178">
            <v>0</v>
          </cell>
        </row>
        <row r="179">
          <cell r="B179">
            <v>0</v>
          </cell>
          <cell r="C179">
            <v>0</v>
          </cell>
          <cell r="D179">
            <v>0</v>
          </cell>
          <cell r="E179">
            <v>0</v>
          </cell>
          <cell r="G179">
            <v>0</v>
          </cell>
          <cell r="H179">
            <v>0</v>
          </cell>
        </row>
        <row r="180">
          <cell r="B180">
            <v>0</v>
          </cell>
          <cell r="C180">
            <v>0</v>
          </cell>
          <cell r="D180">
            <v>0</v>
          </cell>
          <cell r="E180">
            <v>0</v>
          </cell>
          <cell r="G180">
            <v>0</v>
          </cell>
          <cell r="H180">
            <v>0</v>
          </cell>
        </row>
        <row r="181">
          <cell r="B181">
            <v>0</v>
          </cell>
          <cell r="C181">
            <v>0</v>
          </cell>
          <cell r="D181">
            <v>0</v>
          </cell>
          <cell r="E181">
            <v>0</v>
          </cell>
          <cell r="G181">
            <v>0</v>
          </cell>
          <cell r="H181">
            <v>0</v>
          </cell>
        </row>
        <row r="182">
          <cell r="B182">
            <v>0</v>
          </cell>
          <cell r="C182">
            <v>0</v>
          </cell>
          <cell r="D182">
            <v>0</v>
          </cell>
          <cell r="E182">
            <v>0</v>
          </cell>
          <cell r="G182">
            <v>0</v>
          </cell>
          <cell r="H182">
            <v>0</v>
          </cell>
        </row>
        <row r="183">
          <cell r="B183">
            <v>0</v>
          </cell>
          <cell r="C183">
            <v>0</v>
          </cell>
          <cell r="D183">
            <v>0</v>
          </cell>
          <cell r="E183">
            <v>0</v>
          </cell>
          <cell r="G183">
            <v>0</v>
          </cell>
          <cell r="H183">
            <v>0</v>
          </cell>
        </row>
        <row r="184">
          <cell r="B184">
            <v>0</v>
          </cell>
          <cell r="C184">
            <v>0</v>
          </cell>
          <cell r="D184">
            <v>0</v>
          </cell>
          <cell r="E184">
            <v>0</v>
          </cell>
          <cell r="G184">
            <v>0</v>
          </cell>
          <cell r="H184">
            <v>0</v>
          </cell>
        </row>
        <row r="185">
          <cell r="B185">
            <v>0</v>
          </cell>
          <cell r="C185">
            <v>0</v>
          </cell>
          <cell r="D185">
            <v>0</v>
          </cell>
          <cell r="E185">
            <v>0</v>
          </cell>
          <cell r="G185">
            <v>0</v>
          </cell>
          <cell r="H185">
            <v>0</v>
          </cell>
        </row>
        <row r="186">
          <cell r="B186">
            <v>0</v>
          </cell>
          <cell r="C186">
            <v>0</v>
          </cell>
          <cell r="D186">
            <v>0</v>
          </cell>
          <cell r="E186">
            <v>0</v>
          </cell>
          <cell r="G186">
            <v>0</v>
          </cell>
          <cell r="H186">
            <v>0</v>
          </cell>
        </row>
        <row r="187">
          <cell r="B187">
            <v>0</v>
          </cell>
          <cell r="C187">
            <v>0</v>
          </cell>
          <cell r="D187">
            <v>0</v>
          </cell>
          <cell r="E187">
            <v>0</v>
          </cell>
          <cell r="G187">
            <v>0</v>
          </cell>
          <cell r="H187">
            <v>0</v>
          </cell>
        </row>
        <row r="188">
          <cell r="B188">
            <v>0</v>
          </cell>
          <cell r="C188">
            <v>0</v>
          </cell>
          <cell r="D188">
            <v>0</v>
          </cell>
          <cell r="E188">
            <v>0</v>
          </cell>
          <cell r="G188">
            <v>0</v>
          </cell>
          <cell r="H188">
            <v>0</v>
          </cell>
        </row>
        <row r="189">
          <cell r="B189">
            <v>0</v>
          </cell>
          <cell r="C189">
            <v>0</v>
          </cell>
          <cell r="D189">
            <v>0</v>
          </cell>
          <cell r="E189">
            <v>0</v>
          </cell>
          <cell r="G189">
            <v>0</v>
          </cell>
          <cell r="H189">
            <v>0</v>
          </cell>
        </row>
        <row r="190">
          <cell r="B190">
            <v>0</v>
          </cell>
          <cell r="C190">
            <v>0</v>
          </cell>
          <cell r="D190">
            <v>0</v>
          </cell>
          <cell r="E190">
            <v>0</v>
          </cell>
          <cell r="G190">
            <v>0</v>
          </cell>
          <cell r="H190">
            <v>0</v>
          </cell>
        </row>
        <row r="191">
          <cell r="B191">
            <v>0</v>
          </cell>
          <cell r="C191">
            <v>0</v>
          </cell>
          <cell r="D191">
            <v>0</v>
          </cell>
          <cell r="E191">
            <v>0</v>
          </cell>
          <cell r="G191">
            <v>0</v>
          </cell>
          <cell r="H191">
            <v>0</v>
          </cell>
        </row>
        <row r="192">
          <cell r="B192">
            <v>0</v>
          </cell>
          <cell r="C192">
            <v>0</v>
          </cell>
          <cell r="D192">
            <v>0</v>
          </cell>
          <cell r="E192">
            <v>0</v>
          </cell>
          <cell r="G192">
            <v>0</v>
          </cell>
          <cell r="H192">
            <v>0</v>
          </cell>
        </row>
        <row r="193">
          <cell r="B193">
            <v>0</v>
          </cell>
          <cell r="C193">
            <v>0</v>
          </cell>
          <cell r="D193">
            <v>0</v>
          </cell>
          <cell r="E193">
            <v>0</v>
          </cell>
          <cell r="G193">
            <v>0</v>
          </cell>
          <cell r="H193">
            <v>0</v>
          </cell>
        </row>
        <row r="194">
          <cell r="B194">
            <v>0</v>
          </cell>
          <cell r="C194">
            <v>0</v>
          </cell>
          <cell r="D194">
            <v>0</v>
          </cell>
          <cell r="E194">
            <v>0</v>
          </cell>
          <cell r="G194">
            <v>0</v>
          </cell>
          <cell r="H194">
            <v>0</v>
          </cell>
        </row>
        <row r="195">
          <cell r="B195">
            <v>0</v>
          </cell>
          <cell r="C195">
            <v>0</v>
          </cell>
          <cell r="D195">
            <v>0</v>
          </cell>
          <cell r="E195">
            <v>0</v>
          </cell>
          <cell r="G195">
            <v>0</v>
          </cell>
          <cell r="H195">
            <v>0</v>
          </cell>
        </row>
        <row r="196">
          <cell r="B196">
            <v>0</v>
          </cell>
          <cell r="C196">
            <v>0</v>
          </cell>
          <cell r="D196">
            <v>0</v>
          </cell>
          <cell r="E196">
            <v>0</v>
          </cell>
          <cell r="G196">
            <v>0</v>
          </cell>
          <cell r="H196">
            <v>0</v>
          </cell>
        </row>
        <row r="197">
          <cell r="B197">
            <v>0</v>
          </cell>
          <cell r="C197">
            <v>0</v>
          </cell>
          <cell r="D197">
            <v>0</v>
          </cell>
          <cell r="E197">
            <v>0</v>
          </cell>
          <cell r="G197">
            <v>0</v>
          </cell>
          <cell r="H197">
            <v>0</v>
          </cell>
        </row>
        <row r="198">
          <cell r="B198">
            <v>0</v>
          </cell>
          <cell r="C198">
            <v>0</v>
          </cell>
          <cell r="D198">
            <v>0</v>
          </cell>
          <cell r="E198">
            <v>0</v>
          </cell>
          <cell r="G198">
            <v>0</v>
          </cell>
          <cell r="H198">
            <v>0</v>
          </cell>
        </row>
        <row r="199">
          <cell r="B199">
            <v>0</v>
          </cell>
          <cell r="C199">
            <v>0</v>
          </cell>
          <cell r="D199">
            <v>0</v>
          </cell>
          <cell r="E199">
            <v>0</v>
          </cell>
          <cell r="G199">
            <v>0</v>
          </cell>
          <cell r="H199">
            <v>0</v>
          </cell>
        </row>
        <row r="200">
          <cell r="B200">
            <v>0</v>
          </cell>
          <cell r="C200">
            <v>0</v>
          </cell>
          <cell r="D200">
            <v>0</v>
          </cell>
          <cell r="E200">
            <v>0</v>
          </cell>
          <cell r="G200">
            <v>0</v>
          </cell>
          <cell r="H200">
            <v>0</v>
          </cell>
        </row>
        <row r="201">
          <cell r="B201">
            <v>0</v>
          </cell>
          <cell r="C201">
            <v>0</v>
          </cell>
          <cell r="D201">
            <v>0</v>
          </cell>
          <cell r="E201">
            <v>0</v>
          </cell>
          <cell r="G201">
            <v>0</v>
          </cell>
          <cell r="H201">
            <v>0</v>
          </cell>
        </row>
        <row r="202">
          <cell r="B202">
            <v>0</v>
          </cell>
          <cell r="C202">
            <v>0</v>
          </cell>
          <cell r="D202">
            <v>0</v>
          </cell>
          <cell r="E202">
            <v>0</v>
          </cell>
          <cell r="G202">
            <v>0</v>
          </cell>
          <cell r="H202">
            <v>0</v>
          </cell>
        </row>
        <row r="203">
          <cell r="B203">
            <v>0</v>
          </cell>
          <cell r="C203">
            <v>0</v>
          </cell>
          <cell r="D203">
            <v>0</v>
          </cell>
          <cell r="E203">
            <v>0</v>
          </cell>
          <cell r="G203">
            <v>0</v>
          </cell>
          <cell r="H203">
            <v>0</v>
          </cell>
        </row>
        <row r="204">
          <cell r="B204">
            <v>0</v>
          </cell>
          <cell r="C204">
            <v>0</v>
          </cell>
          <cell r="D204">
            <v>0</v>
          </cell>
          <cell r="E204">
            <v>0</v>
          </cell>
          <cell r="G204">
            <v>0</v>
          </cell>
          <cell r="H204">
            <v>0</v>
          </cell>
        </row>
        <row r="205">
          <cell r="B205">
            <v>0</v>
          </cell>
          <cell r="C205">
            <v>0</v>
          </cell>
          <cell r="D205">
            <v>0</v>
          </cell>
          <cell r="E205">
            <v>0</v>
          </cell>
          <cell r="G205">
            <v>0</v>
          </cell>
          <cell r="H205">
            <v>0</v>
          </cell>
        </row>
        <row r="206">
          <cell r="B206">
            <v>0</v>
          </cell>
          <cell r="C206">
            <v>0</v>
          </cell>
          <cell r="D206">
            <v>0</v>
          </cell>
          <cell r="E206">
            <v>0</v>
          </cell>
          <cell r="G206">
            <v>0</v>
          </cell>
          <cell r="H206">
            <v>0</v>
          </cell>
        </row>
        <row r="207">
          <cell r="B207">
            <v>0</v>
          </cell>
          <cell r="C207">
            <v>0</v>
          </cell>
          <cell r="D207">
            <v>0</v>
          </cell>
          <cell r="E207">
            <v>0</v>
          </cell>
          <cell r="G207">
            <v>0</v>
          </cell>
          <cell r="H207">
            <v>0</v>
          </cell>
        </row>
        <row r="208">
          <cell r="B208">
            <v>0</v>
          </cell>
          <cell r="C208">
            <v>0</v>
          </cell>
          <cell r="D208">
            <v>0</v>
          </cell>
          <cell r="E208">
            <v>0</v>
          </cell>
          <cell r="G208">
            <v>0</v>
          </cell>
          <cell r="H208">
            <v>0</v>
          </cell>
        </row>
        <row r="209">
          <cell r="B209">
            <v>0</v>
          </cell>
          <cell r="C209">
            <v>0</v>
          </cell>
          <cell r="D209">
            <v>0</v>
          </cell>
          <cell r="E209">
            <v>0</v>
          </cell>
          <cell r="G209">
            <v>0</v>
          </cell>
          <cell r="H209">
            <v>0</v>
          </cell>
        </row>
        <row r="210">
          <cell r="B210">
            <v>0</v>
          </cell>
          <cell r="C210">
            <v>0</v>
          </cell>
          <cell r="D210">
            <v>0</v>
          </cell>
          <cell r="E210">
            <v>0</v>
          </cell>
          <cell r="G210">
            <v>0</v>
          </cell>
          <cell r="H210">
            <v>0</v>
          </cell>
        </row>
        <row r="211">
          <cell r="B211">
            <v>0</v>
          </cell>
          <cell r="C211">
            <v>0</v>
          </cell>
          <cell r="D211">
            <v>0</v>
          </cell>
          <cell r="E211">
            <v>0</v>
          </cell>
          <cell r="G211">
            <v>0</v>
          </cell>
          <cell r="H211">
            <v>0</v>
          </cell>
        </row>
        <row r="212">
          <cell r="B212">
            <v>0</v>
          </cell>
          <cell r="C212">
            <v>0</v>
          </cell>
          <cell r="D212">
            <v>0</v>
          </cell>
          <cell r="E212">
            <v>0</v>
          </cell>
          <cell r="G212">
            <v>0</v>
          </cell>
          <cell r="H212">
            <v>0</v>
          </cell>
        </row>
        <row r="213">
          <cell r="B213">
            <v>0</v>
          </cell>
          <cell r="C213">
            <v>0</v>
          </cell>
          <cell r="D213">
            <v>0</v>
          </cell>
          <cell r="E213">
            <v>0</v>
          </cell>
          <cell r="G213">
            <v>0</v>
          </cell>
          <cell r="H213">
            <v>0</v>
          </cell>
        </row>
        <row r="214">
          <cell r="B214">
            <v>0</v>
          </cell>
          <cell r="C214">
            <v>0</v>
          </cell>
          <cell r="D214">
            <v>0</v>
          </cell>
          <cell r="E214">
            <v>0</v>
          </cell>
          <cell r="G214">
            <v>0</v>
          </cell>
          <cell r="H214">
            <v>0</v>
          </cell>
        </row>
        <row r="215">
          <cell r="B215">
            <v>0</v>
          </cell>
          <cell r="C215">
            <v>0</v>
          </cell>
          <cell r="D215">
            <v>0</v>
          </cell>
          <cell r="E215">
            <v>0</v>
          </cell>
          <cell r="G215">
            <v>0</v>
          </cell>
          <cell r="H215">
            <v>0</v>
          </cell>
        </row>
        <row r="216">
          <cell r="B216">
            <v>0</v>
          </cell>
          <cell r="C216">
            <v>0</v>
          </cell>
          <cell r="D216">
            <v>0</v>
          </cell>
          <cell r="E216">
            <v>0</v>
          </cell>
          <cell r="G216">
            <v>0</v>
          </cell>
          <cell r="H216">
            <v>0</v>
          </cell>
        </row>
        <row r="217">
          <cell r="B217">
            <v>0</v>
          </cell>
          <cell r="C217">
            <v>0</v>
          </cell>
          <cell r="D217">
            <v>0</v>
          </cell>
          <cell r="E217">
            <v>0</v>
          </cell>
          <cell r="G217">
            <v>0</v>
          </cell>
          <cell r="H217">
            <v>0</v>
          </cell>
        </row>
        <row r="218">
          <cell r="B218">
            <v>0</v>
          </cell>
          <cell r="C218">
            <v>0</v>
          </cell>
          <cell r="D218">
            <v>0</v>
          </cell>
          <cell r="E218">
            <v>0</v>
          </cell>
          <cell r="G218">
            <v>0</v>
          </cell>
          <cell r="H218">
            <v>0</v>
          </cell>
        </row>
        <row r="219">
          <cell r="B219">
            <v>0</v>
          </cell>
          <cell r="C219">
            <v>0</v>
          </cell>
          <cell r="D219">
            <v>0</v>
          </cell>
          <cell r="E219">
            <v>0</v>
          </cell>
          <cell r="G219">
            <v>0</v>
          </cell>
          <cell r="H219">
            <v>0</v>
          </cell>
        </row>
        <row r="220">
          <cell r="B220">
            <v>0</v>
          </cell>
          <cell r="C220">
            <v>0</v>
          </cell>
          <cell r="D220">
            <v>0</v>
          </cell>
          <cell r="E220">
            <v>0</v>
          </cell>
          <cell r="G220">
            <v>0</v>
          </cell>
          <cell r="H220">
            <v>0</v>
          </cell>
        </row>
        <row r="221">
          <cell r="B221">
            <v>0</v>
          </cell>
          <cell r="C221">
            <v>0</v>
          </cell>
          <cell r="D221">
            <v>0</v>
          </cell>
          <cell r="E221">
            <v>0</v>
          </cell>
          <cell r="G221">
            <v>0</v>
          </cell>
          <cell r="H221">
            <v>0</v>
          </cell>
        </row>
        <row r="222">
          <cell r="B222">
            <v>0</v>
          </cell>
          <cell r="C222">
            <v>0</v>
          </cell>
          <cell r="D222">
            <v>0</v>
          </cell>
          <cell r="E222">
            <v>0</v>
          </cell>
          <cell r="G222">
            <v>0</v>
          </cell>
          <cell r="H222">
            <v>0</v>
          </cell>
        </row>
        <row r="223">
          <cell r="B223">
            <v>0</v>
          </cell>
          <cell r="C223">
            <v>0</v>
          </cell>
          <cell r="D223">
            <v>0</v>
          </cell>
          <cell r="E223">
            <v>0</v>
          </cell>
          <cell r="G223">
            <v>0</v>
          </cell>
          <cell r="H223">
            <v>0</v>
          </cell>
        </row>
        <row r="224">
          <cell r="B224">
            <v>0</v>
          </cell>
          <cell r="C224">
            <v>0</v>
          </cell>
          <cell r="D224">
            <v>0</v>
          </cell>
          <cell r="E224">
            <v>0</v>
          </cell>
          <cell r="G224">
            <v>0</v>
          </cell>
          <cell r="H224">
            <v>0</v>
          </cell>
        </row>
        <row r="225">
          <cell r="B225">
            <v>0</v>
          </cell>
          <cell r="C225">
            <v>0</v>
          </cell>
          <cell r="D225">
            <v>0</v>
          </cell>
          <cell r="E225">
            <v>0</v>
          </cell>
          <cell r="G225">
            <v>0</v>
          </cell>
          <cell r="H225">
            <v>0</v>
          </cell>
        </row>
        <row r="226">
          <cell r="B226">
            <v>0</v>
          </cell>
          <cell r="C226">
            <v>0</v>
          </cell>
          <cell r="D226">
            <v>0</v>
          </cell>
          <cell r="E226">
            <v>0</v>
          </cell>
          <cell r="G226">
            <v>0</v>
          </cell>
          <cell r="H226">
            <v>0</v>
          </cell>
        </row>
        <row r="227">
          <cell r="B227">
            <v>0</v>
          </cell>
          <cell r="C227">
            <v>0</v>
          </cell>
          <cell r="D227">
            <v>0</v>
          </cell>
          <cell r="E227">
            <v>0</v>
          </cell>
          <cell r="G227">
            <v>0</v>
          </cell>
          <cell r="H227">
            <v>0</v>
          </cell>
        </row>
        <row r="228">
          <cell r="B228">
            <v>0</v>
          </cell>
          <cell r="C228">
            <v>0</v>
          </cell>
          <cell r="D228">
            <v>0</v>
          </cell>
          <cell r="E228">
            <v>0</v>
          </cell>
          <cell r="G228">
            <v>0</v>
          </cell>
          <cell r="H228">
            <v>0</v>
          </cell>
        </row>
        <row r="229">
          <cell r="B229">
            <v>0</v>
          </cell>
          <cell r="C229">
            <v>0</v>
          </cell>
          <cell r="D229">
            <v>0</v>
          </cell>
          <cell r="E229">
            <v>0</v>
          </cell>
          <cell r="G229">
            <v>0</v>
          </cell>
          <cell r="H229">
            <v>0</v>
          </cell>
        </row>
        <row r="230">
          <cell r="B230">
            <v>0</v>
          </cell>
          <cell r="C230">
            <v>0</v>
          </cell>
          <cell r="D230">
            <v>0</v>
          </cell>
          <cell r="E230">
            <v>0</v>
          </cell>
          <cell r="G230">
            <v>0</v>
          </cell>
          <cell r="H230">
            <v>0</v>
          </cell>
        </row>
        <row r="231">
          <cell r="B231">
            <v>0</v>
          </cell>
          <cell r="C231">
            <v>0</v>
          </cell>
          <cell r="D231">
            <v>0</v>
          </cell>
          <cell r="E231">
            <v>0</v>
          </cell>
          <cell r="G231">
            <v>0</v>
          </cell>
          <cell r="H231">
            <v>0</v>
          </cell>
        </row>
        <row r="232">
          <cell r="B232">
            <v>0</v>
          </cell>
          <cell r="C232">
            <v>0</v>
          </cell>
          <cell r="D232">
            <v>0</v>
          </cell>
          <cell r="E232">
            <v>0</v>
          </cell>
          <cell r="G232">
            <v>0</v>
          </cell>
          <cell r="H232">
            <v>0</v>
          </cell>
        </row>
        <row r="233">
          <cell r="B233">
            <v>0</v>
          </cell>
          <cell r="C233">
            <v>0</v>
          </cell>
          <cell r="D233">
            <v>0</v>
          </cell>
          <cell r="E233">
            <v>0</v>
          </cell>
          <cell r="G233">
            <v>0</v>
          </cell>
          <cell r="H233">
            <v>0</v>
          </cell>
        </row>
        <row r="234">
          <cell r="B234">
            <v>0</v>
          </cell>
          <cell r="C234">
            <v>0</v>
          </cell>
          <cell r="D234">
            <v>0</v>
          </cell>
          <cell r="E234">
            <v>0</v>
          </cell>
          <cell r="G234">
            <v>0</v>
          </cell>
          <cell r="H234">
            <v>0</v>
          </cell>
        </row>
        <row r="235">
          <cell r="B235">
            <v>0</v>
          </cell>
          <cell r="C235">
            <v>0</v>
          </cell>
          <cell r="D235">
            <v>0</v>
          </cell>
          <cell r="E235">
            <v>0</v>
          </cell>
          <cell r="G235">
            <v>0</v>
          </cell>
          <cell r="H235">
            <v>0</v>
          </cell>
        </row>
        <row r="236">
          <cell r="B236">
            <v>0</v>
          </cell>
          <cell r="C236">
            <v>0</v>
          </cell>
          <cell r="D236">
            <v>0</v>
          </cell>
          <cell r="E236">
            <v>0</v>
          </cell>
          <cell r="G236">
            <v>0</v>
          </cell>
          <cell r="H236">
            <v>0</v>
          </cell>
        </row>
        <row r="237">
          <cell r="B237">
            <v>0</v>
          </cell>
          <cell r="C237">
            <v>0</v>
          </cell>
          <cell r="D237">
            <v>0</v>
          </cell>
          <cell r="E237">
            <v>0</v>
          </cell>
          <cell r="G237">
            <v>0</v>
          </cell>
          <cell r="H237">
            <v>0</v>
          </cell>
        </row>
        <row r="238">
          <cell r="B238">
            <v>0</v>
          </cell>
          <cell r="C238">
            <v>0</v>
          </cell>
          <cell r="D238">
            <v>0</v>
          </cell>
          <cell r="E238">
            <v>0</v>
          </cell>
          <cell r="G238">
            <v>0</v>
          </cell>
          <cell r="H238">
            <v>0</v>
          </cell>
        </row>
        <row r="239">
          <cell r="B239">
            <v>0</v>
          </cell>
          <cell r="C239">
            <v>0</v>
          </cell>
          <cell r="D239">
            <v>0</v>
          </cell>
          <cell r="E239">
            <v>0</v>
          </cell>
          <cell r="G239">
            <v>0</v>
          </cell>
          <cell r="H239">
            <v>0</v>
          </cell>
        </row>
        <row r="240">
          <cell r="B240">
            <v>0</v>
          </cell>
          <cell r="C240">
            <v>0</v>
          </cell>
          <cell r="D240">
            <v>0</v>
          </cell>
          <cell r="E240">
            <v>0</v>
          </cell>
          <cell r="G240">
            <v>0</v>
          </cell>
          <cell r="H240">
            <v>0</v>
          </cell>
        </row>
        <row r="241">
          <cell r="B241">
            <v>0</v>
          </cell>
          <cell r="C241">
            <v>0</v>
          </cell>
          <cell r="D241">
            <v>0</v>
          </cell>
          <cell r="E241">
            <v>0</v>
          </cell>
          <cell r="G241">
            <v>0</v>
          </cell>
          <cell r="H241">
            <v>0</v>
          </cell>
        </row>
        <row r="242">
          <cell r="B242">
            <v>0</v>
          </cell>
          <cell r="C242">
            <v>0</v>
          </cell>
          <cell r="D242">
            <v>0</v>
          </cell>
          <cell r="E242">
            <v>0</v>
          </cell>
          <cell r="G242">
            <v>0</v>
          </cell>
          <cell r="H242">
            <v>0</v>
          </cell>
        </row>
        <row r="243">
          <cell r="B243">
            <v>0</v>
          </cell>
          <cell r="C243">
            <v>0</v>
          </cell>
          <cell r="D243">
            <v>0</v>
          </cell>
          <cell r="E243">
            <v>0</v>
          </cell>
          <cell r="G243">
            <v>0</v>
          </cell>
          <cell r="H243">
            <v>0</v>
          </cell>
        </row>
        <row r="244">
          <cell r="B244">
            <v>0</v>
          </cell>
          <cell r="C244">
            <v>0</v>
          </cell>
          <cell r="D244">
            <v>0</v>
          </cell>
          <cell r="E244">
            <v>0</v>
          </cell>
          <cell r="G244">
            <v>0</v>
          </cell>
          <cell r="H244">
            <v>0</v>
          </cell>
        </row>
        <row r="245">
          <cell r="B245">
            <v>0</v>
          </cell>
          <cell r="C245">
            <v>0</v>
          </cell>
          <cell r="D245">
            <v>0</v>
          </cell>
          <cell r="E245">
            <v>0</v>
          </cell>
          <cell r="G245">
            <v>0</v>
          </cell>
          <cell r="H245">
            <v>0</v>
          </cell>
        </row>
        <row r="246">
          <cell r="B246">
            <v>0</v>
          </cell>
          <cell r="C246">
            <v>0</v>
          </cell>
          <cell r="D246">
            <v>0</v>
          </cell>
          <cell r="E246">
            <v>0</v>
          </cell>
          <cell r="G246">
            <v>0</v>
          </cell>
          <cell r="H246">
            <v>0</v>
          </cell>
        </row>
        <row r="247">
          <cell r="B247">
            <v>0</v>
          </cell>
          <cell r="C247">
            <v>0</v>
          </cell>
          <cell r="D247">
            <v>0</v>
          </cell>
          <cell r="E247">
            <v>0</v>
          </cell>
          <cell r="G247">
            <v>0</v>
          </cell>
          <cell r="H247">
            <v>0</v>
          </cell>
        </row>
        <row r="248">
          <cell r="B248">
            <v>0</v>
          </cell>
          <cell r="C248">
            <v>0</v>
          </cell>
          <cell r="D248">
            <v>0</v>
          </cell>
          <cell r="E248">
            <v>0</v>
          </cell>
          <cell r="G248">
            <v>0</v>
          </cell>
          <cell r="H248">
            <v>0</v>
          </cell>
        </row>
        <row r="249">
          <cell r="B249">
            <v>0</v>
          </cell>
          <cell r="C249">
            <v>0</v>
          </cell>
          <cell r="D249">
            <v>0</v>
          </cell>
          <cell r="E249">
            <v>0</v>
          </cell>
          <cell r="G249">
            <v>0</v>
          </cell>
          <cell r="H249">
            <v>0</v>
          </cell>
        </row>
        <row r="250">
          <cell r="B250">
            <v>0</v>
          </cell>
          <cell r="C250">
            <v>0</v>
          </cell>
          <cell r="D250">
            <v>0</v>
          </cell>
          <cell r="E250">
            <v>0</v>
          </cell>
          <cell r="G250">
            <v>0</v>
          </cell>
          <cell r="H250">
            <v>0</v>
          </cell>
        </row>
        <row r="251">
          <cell r="B251">
            <v>0</v>
          </cell>
          <cell r="C251">
            <v>0</v>
          </cell>
          <cell r="D251">
            <v>0</v>
          </cell>
          <cell r="E251">
            <v>0</v>
          </cell>
          <cell r="G251">
            <v>0</v>
          </cell>
          <cell r="H251">
            <v>0</v>
          </cell>
        </row>
        <row r="252">
          <cell r="B252">
            <v>0</v>
          </cell>
          <cell r="C252">
            <v>0</v>
          </cell>
          <cell r="D252">
            <v>0</v>
          </cell>
          <cell r="E252">
            <v>0</v>
          </cell>
          <cell r="G252">
            <v>0</v>
          </cell>
          <cell r="H252">
            <v>0</v>
          </cell>
        </row>
        <row r="253">
          <cell r="B253">
            <v>0</v>
          </cell>
          <cell r="C253">
            <v>0</v>
          </cell>
          <cell r="D253">
            <v>0</v>
          </cell>
          <cell r="E253">
            <v>0</v>
          </cell>
          <cell r="G253">
            <v>0</v>
          </cell>
          <cell r="H253">
            <v>0</v>
          </cell>
        </row>
        <row r="254">
          <cell r="B254">
            <v>0</v>
          </cell>
          <cell r="C254">
            <v>0</v>
          </cell>
          <cell r="D254">
            <v>0</v>
          </cell>
          <cell r="E254">
            <v>0</v>
          </cell>
          <cell r="G254">
            <v>0</v>
          </cell>
          <cell r="H254">
            <v>0</v>
          </cell>
        </row>
        <row r="255">
          <cell r="B255">
            <v>0</v>
          </cell>
          <cell r="C255">
            <v>0</v>
          </cell>
          <cell r="D255">
            <v>0</v>
          </cell>
          <cell r="E255">
            <v>0</v>
          </cell>
          <cell r="G255">
            <v>0</v>
          </cell>
          <cell r="H255">
            <v>0</v>
          </cell>
        </row>
        <row r="256">
          <cell r="B256">
            <v>0</v>
          </cell>
          <cell r="C256">
            <v>0</v>
          </cell>
          <cell r="D256">
            <v>0</v>
          </cell>
          <cell r="E256">
            <v>0</v>
          </cell>
          <cell r="G256">
            <v>0</v>
          </cell>
          <cell r="H256">
            <v>0</v>
          </cell>
        </row>
        <row r="257">
          <cell r="B257">
            <v>0</v>
          </cell>
          <cell r="C257">
            <v>0</v>
          </cell>
          <cell r="D257">
            <v>0</v>
          </cell>
          <cell r="E257">
            <v>0</v>
          </cell>
          <cell r="G257">
            <v>0</v>
          </cell>
          <cell r="H257">
            <v>0</v>
          </cell>
        </row>
        <row r="258">
          <cell r="B258">
            <v>0</v>
          </cell>
          <cell r="C258">
            <v>0</v>
          </cell>
          <cell r="D258">
            <v>0</v>
          </cell>
          <cell r="E258">
            <v>0</v>
          </cell>
          <cell r="G258">
            <v>0</v>
          </cell>
          <cell r="H258">
            <v>0</v>
          </cell>
        </row>
        <row r="259">
          <cell r="B259">
            <v>0</v>
          </cell>
          <cell r="C259">
            <v>0</v>
          </cell>
          <cell r="D259">
            <v>0</v>
          </cell>
          <cell r="E259">
            <v>0</v>
          </cell>
          <cell r="G259">
            <v>0</v>
          </cell>
          <cell r="H259">
            <v>0</v>
          </cell>
        </row>
        <row r="260">
          <cell r="B260">
            <v>0</v>
          </cell>
          <cell r="C260">
            <v>0</v>
          </cell>
          <cell r="D260">
            <v>0</v>
          </cell>
          <cell r="E260">
            <v>0</v>
          </cell>
          <cell r="G260">
            <v>0</v>
          </cell>
          <cell r="H260">
            <v>0</v>
          </cell>
        </row>
        <row r="261">
          <cell r="B261">
            <v>0</v>
          </cell>
          <cell r="C261">
            <v>0</v>
          </cell>
          <cell r="D261">
            <v>0</v>
          </cell>
          <cell r="E261">
            <v>0</v>
          </cell>
          <cell r="G261">
            <v>0</v>
          </cell>
          <cell r="H261">
            <v>0</v>
          </cell>
        </row>
        <row r="262">
          <cell r="B262">
            <v>0</v>
          </cell>
          <cell r="C262">
            <v>0</v>
          </cell>
          <cell r="D262">
            <v>0</v>
          </cell>
          <cell r="E262">
            <v>0</v>
          </cell>
          <cell r="G262">
            <v>0</v>
          </cell>
          <cell r="H262">
            <v>0</v>
          </cell>
        </row>
        <row r="263">
          <cell r="B263">
            <v>0</v>
          </cell>
          <cell r="C263">
            <v>0</v>
          </cell>
          <cell r="D263">
            <v>0</v>
          </cell>
          <cell r="E263">
            <v>0</v>
          </cell>
          <cell r="G263">
            <v>0</v>
          </cell>
          <cell r="H263">
            <v>0</v>
          </cell>
        </row>
        <row r="264">
          <cell r="B264">
            <v>0</v>
          </cell>
          <cell r="C264">
            <v>0</v>
          </cell>
          <cell r="D264">
            <v>0</v>
          </cell>
          <cell r="E264">
            <v>0</v>
          </cell>
          <cell r="G264">
            <v>0</v>
          </cell>
          <cell r="H264">
            <v>0</v>
          </cell>
        </row>
        <row r="265">
          <cell r="B265">
            <v>0</v>
          </cell>
          <cell r="C265">
            <v>0</v>
          </cell>
          <cell r="D265">
            <v>0</v>
          </cell>
          <cell r="E265">
            <v>0</v>
          </cell>
          <cell r="G265">
            <v>0</v>
          </cell>
          <cell r="H265">
            <v>0</v>
          </cell>
        </row>
        <row r="266">
          <cell r="B266">
            <v>0</v>
          </cell>
          <cell r="C266">
            <v>0</v>
          </cell>
          <cell r="D266">
            <v>0</v>
          </cell>
          <cell r="E266">
            <v>0</v>
          </cell>
          <cell r="G266">
            <v>0</v>
          </cell>
          <cell r="H266">
            <v>0</v>
          </cell>
        </row>
        <row r="267">
          <cell r="B267">
            <v>0</v>
          </cell>
          <cell r="C267">
            <v>0</v>
          </cell>
          <cell r="D267">
            <v>0</v>
          </cell>
          <cell r="E267">
            <v>0</v>
          </cell>
          <cell r="G267">
            <v>0</v>
          </cell>
          <cell r="H267">
            <v>0</v>
          </cell>
        </row>
        <row r="268">
          <cell r="B268">
            <v>0</v>
          </cell>
          <cell r="C268">
            <v>0</v>
          </cell>
          <cell r="D268">
            <v>0</v>
          </cell>
          <cell r="E268">
            <v>0</v>
          </cell>
          <cell r="G268">
            <v>0</v>
          </cell>
          <cell r="H268">
            <v>0</v>
          </cell>
        </row>
        <row r="269">
          <cell r="B269">
            <v>0</v>
          </cell>
          <cell r="C269">
            <v>0</v>
          </cell>
          <cell r="D269">
            <v>0</v>
          </cell>
          <cell r="E269">
            <v>0</v>
          </cell>
          <cell r="G269">
            <v>0</v>
          </cell>
          <cell r="H269">
            <v>0</v>
          </cell>
        </row>
        <row r="270">
          <cell r="B270">
            <v>0</v>
          </cell>
          <cell r="C270">
            <v>0</v>
          </cell>
          <cell r="D270">
            <v>0</v>
          </cell>
          <cell r="E270">
            <v>0</v>
          </cell>
          <cell r="G270">
            <v>0</v>
          </cell>
          <cell r="H270">
            <v>0</v>
          </cell>
        </row>
        <row r="271">
          <cell r="B271">
            <v>0</v>
          </cell>
          <cell r="C271">
            <v>0</v>
          </cell>
          <cell r="D271">
            <v>0</v>
          </cell>
          <cell r="E271">
            <v>0</v>
          </cell>
          <cell r="G271">
            <v>0</v>
          </cell>
          <cell r="H271">
            <v>0</v>
          </cell>
        </row>
        <row r="272">
          <cell r="B272">
            <v>0</v>
          </cell>
          <cell r="C272">
            <v>0</v>
          </cell>
          <cell r="D272">
            <v>0</v>
          </cell>
          <cell r="E272">
            <v>0</v>
          </cell>
          <cell r="G272">
            <v>0</v>
          </cell>
          <cell r="H272">
            <v>0</v>
          </cell>
        </row>
        <row r="273">
          <cell r="B273">
            <v>0</v>
          </cell>
          <cell r="C273">
            <v>0</v>
          </cell>
          <cell r="D273">
            <v>0</v>
          </cell>
          <cell r="E273">
            <v>0</v>
          </cell>
          <cell r="G273">
            <v>0</v>
          </cell>
          <cell r="H273">
            <v>0</v>
          </cell>
        </row>
        <row r="274">
          <cell r="B274">
            <v>0</v>
          </cell>
          <cell r="C274">
            <v>0</v>
          </cell>
          <cell r="D274">
            <v>0</v>
          </cell>
          <cell r="E274">
            <v>0</v>
          </cell>
          <cell r="G274">
            <v>0</v>
          </cell>
          <cell r="H274">
            <v>0</v>
          </cell>
        </row>
        <row r="275">
          <cell r="B275">
            <v>0</v>
          </cell>
          <cell r="C275">
            <v>0</v>
          </cell>
          <cell r="D275">
            <v>0</v>
          </cell>
          <cell r="E275">
            <v>0</v>
          </cell>
          <cell r="G275">
            <v>0</v>
          </cell>
          <cell r="H275">
            <v>0</v>
          </cell>
        </row>
        <row r="276">
          <cell r="B276">
            <v>0</v>
          </cell>
          <cell r="C276">
            <v>0</v>
          </cell>
          <cell r="D276">
            <v>0</v>
          </cell>
          <cell r="E276">
            <v>0</v>
          </cell>
          <cell r="G276">
            <v>0</v>
          </cell>
          <cell r="H276">
            <v>0</v>
          </cell>
        </row>
        <row r="277">
          <cell r="B277">
            <v>0</v>
          </cell>
          <cell r="C277">
            <v>0</v>
          </cell>
          <cell r="D277">
            <v>0</v>
          </cell>
          <cell r="E277">
            <v>0</v>
          </cell>
          <cell r="G277">
            <v>0</v>
          </cell>
          <cell r="H277">
            <v>0</v>
          </cell>
        </row>
        <row r="278">
          <cell r="B278">
            <v>0</v>
          </cell>
          <cell r="C278">
            <v>0</v>
          </cell>
          <cell r="D278">
            <v>0</v>
          </cell>
          <cell r="E278">
            <v>0</v>
          </cell>
          <cell r="G278">
            <v>0</v>
          </cell>
          <cell r="H278">
            <v>0</v>
          </cell>
        </row>
        <row r="279">
          <cell r="B279">
            <v>0</v>
          </cell>
          <cell r="C279">
            <v>0</v>
          </cell>
          <cell r="D279">
            <v>0</v>
          </cell>
          <cell r="E279">
            <v>0</v>
          </cell>
          <cell r="G279">
            <v>0</v>
          </cell>
          <cell r="H279">
            <v>0</v>
          </cell>
        </row>
        <row r="280">
          <cell r="B280">
            <v>0</v>
          </cell>
          <cell r="C280">
            <v>0</v>
          </cell>
          <cell r="D280">
            <v>0</v>
          </cell>
          <cell r="E280">
            <v>0</v>
          </cell>
          <cell r="G280">
            <v>0</v>
          </cell>
          <cell r="H280">
            <v>0</v>
          </cell>
        </row>
        <row r="281">
          <cell r="B281">
            <v>0</v>
          </cell>
          <cell r="C281">
            <v>0</v>
          </cell>
          <cell r="D281">
            <v>0</v>
          </cell>
          <cell r="E281">
            <v>0</v>
          </cell>
          <cell r="G281">
            <v>0</v>
          </cell>
          <cell r="H281">
            <v>0</v>
          </cell>
        </row>
        <row r="282">
          <cell r="B282">
            <v>0</v>
          </cell>
          <cell r="C282">
            <v>0</v>
          </cell>
          <cell r="D282">
            <v>0</v>
          </cell>
          <cell r="E282">
            <v>0</v>
          </cell>
          <cell r="G282">
            <v>0</v>
          </cell>
          <cell r="H282">
            <v>0</v>
          </cell>
        </row>
        <row r="283">
          <cell r="B283">
            <v>0</v>
          </cell>
          <cell r="C283">
            <v>0</v>
          </cell>
          <cell r="D283">
            <v>0</v>
          </cell>
          <cell r="E283">
            <v>0</v>
          </cell>
          <cell r="G283">
            <v>0</v>
          </cell>
          <cell r="H283">
            <v>0</v>
          </cell>
        </row>
        <row r="284">
          <cell r="B284">
            <v>0</v>
          </cell>
          <cell r="C284">
            <v>0</v>
          </cell>
          <cell r="D284">
            <v>0</v>
          </cell>
          <cell r="E284">
            <v>0</v>
          </cell>
          <cell r="G284">
            <v>0</v>
          </cell>
          <cell r="H284">
            <v>0</v>
          </cell>
        </row>
        <row r="285">
          <cell r="B285">
            <v>0</v>
          </cell>
          <cell r="C285">
            <v>0</v>
          </cell>
          <cell r="D285">
            <v>0</v>
          </cell>
          <cell r="E285">
            <v>0</v>
          </cell>
          <cell r="G285">
            <v>0</v>
          </cell>
          <cell r="H285">
            <v>0</v>
          </cell>
        </row>
        <row r="286">
          <cell r="B286">
            <v>0</v>
          </cell>
          <cell r="C286">
            <v>0</v>
          </cell>
          <cell r="D286">
            <v>0</v>
          </cell>
          <cell r="E286">
            <v>0</v>
          </cell>
          <cell r="G286">
            <v>0</v>
          </cell>
          <cell r="H286">
            <v>0</v>
          </cell>
        </row>
        <row r="287">
          <cell r="B287">
            <v>0</v>
          </cell>
          <cell r="C287">
            <v>0</v>
          </cell>
          <cell r="D287">
            <v>0</v>
          </cell>
          <cell r="E287">
            <v>0</v>
          </cell>
          <cell r="G287">
            <v>0</v>
          </cell>
          <cell r="H287">
            <v>0</v>
          </cell>
        </row>
        <row r="288">
          <cell r="B288">
            <v>0</v>
          </cell>
          <cell r="C288">
            <v>0</v>
          </cell>
          <cell r="D288">
            <v>0</v>
          </cell>
          <cell r="E288">
            <v>0</v>
          </cell>
          <cell r="G288">
            <v>0</v>
          </cell>
          <cell r="H288">
            <v>0</v>
          </cell>
        </row>
        <row r="289">
          <cell r="B289">
            <v>0</v>
          </cell>
          <cell r="C289">
            <v>0</v>
          </cell>
          <cell r="D289">
            <v>0</v>
          </cell>
          <cell r="E289">
            <v>0</v>
          </cell>
          <cell r="G289">
            <v>0</v>
          </cell>
          <cell r="H289">
            <v>0</v>
          </cell>
        </row>
        <row r="290">
          <cell r="B290">
            <v>0</v>
          </cell>
          <cell r="C290">
            <v>0</v>
          </cell>
          <cell r="D290">
            <v>0</v>
          </cell>
          <cell r="E290">
            <v>0</v>
          </cell>
          <cell r="G290">
            <v>0</v>
          </cell>
          <cell r="H290">
            <v>0</v>
          </cell>
        </row>
        <row r="291">
          <cell r="B291">
            <v>0</v>
          </cell>
          <cell r="C291">
            <v>0</v>
          </cell>
          <cell r="D291">
            <v>0</v>
          </cell>
          <cell r="E291">
            <v>0</v>
          </cell>
          <cell r="G291">
            <v>0</v>
          </cell>
          <cell r="H291">
            <v>0</v>
          </cell>
        </row>
        <row r="292">
          <cell r="B292">
            <v>0</v>
          </cell>
          <cell r="C292">
            <v>0</v>
          </cell>
          <cell r="D292">
            <v>0</v>
          </cell>
          <cell r="E292">
            <v>0</v>
          </cell>
          <cell r="G292">
            <v>0</v>
          </cell>
          <cell r="H292">
            <v>0</v>
          </cell>
        </row>
        <row r="293">
          <cell r="B293">
            <v>0</v>
          </cell>
          <cell r="C293">
            <v>0</v>
          </cell>
          <cell r="D293">
            <v>0</v>
          </cell>
          <cell r="E293">
            <v>0</v>
          </cell>
          <cell r="G293">
            <v>0</v>
          </cell>
          <cell r="H293">
            <v>0</v>
          </cell>
        </row>
        <row r="294">
          <cell r="B294">
            <v>0</v>
          </cell>
          <cell r="C294">
            <v>0</v>
          </cell>
          <cell r="D294">
            <v>0</v>
          </cell>
          <cell r="E294">
            <v>0</v>
          </cell>
          <cell r="G294">
            <v>0</v>
          </cell>
          <cell r="H294">
            <v>0</v>
          </cell>
        </row>
        <row r="295">
          <cell r="B295">
            <v>0</v>
          </cell>
          <cell r="C295">
            <v>0</v>
          </cell>
          <cell r="D295">
            <v>0</v>
          </cell>
          <cell r="E295">
            <v>0</v>
          </cell>
          <cell r="G295">
            <v>0</v>
          </cell>
          <cell r="H295">
            <v>0</v>
          </cell>
        </row>
        <row r="296">
          <cell r="B296">
            <v>0</v>
          </cell>
          <cell r="C296">
            <v>0</v>
          </cell>
          <cell r="D296">
            <v>0</v>
          </cell>
          <cell r="E296">
            <v>0</v>
          </cell>
          <cell r="G296">
            <v>0</v>
          </cell>
          <cell r="H296">
            <v>0</v>
          </cell>
        </row>
        <row r="297">
          <cell r="B297">
            <v>0</v>
          </cell>
          <cell r="C297">
            <v>0</v>
          </cell>
          <cell r="D297">
            <v>0</v>
          </cell>
          <cell r="E297">
            <v>0</v>
          </cell>
          <cell r="G297">
            <v>0</v>
          </cell>
          <cell r="H297">
            <v>0</v>
          </cell>
        </row>
        <row r="298">
          <cell r="B298">
            <v>0</v>
          </cell>
          <cell r="C298">
            <v>0</v>
          </cell>
          <cell r="D298">
            <v>0</v>
          </cell>
          <cell r="E298">
            <v>0</v>
          </cell>
          <cell r="G298">
            <v>0</v>
          </cell>
          <cell r="H298">
            <v>0</v>
          </cell>
        </row>
        <row r="299">
          <cell r="B299">
            <v>0</v>
          </cell>
          <cell r="C299">
            <v>0</v>
          </cell>
          <cell r="D299">
            <v>0</v>
          </cell>
          <cell r="E299">
            <v>0</v>
          </cell>
          <cell r="G299">
            <v>0</v>
          </cell>
          <cell r="H299">
            <v>0</v>
          </cell>
        </row>
        <row r="300">
          <cell r="B300">
            <v>0</v>
          </cell>
          <cell r="C300">
            <v>0</v>
          </cell>
          <cell r="D300">
            <v>0</v>
          </cell>
          <cell r="E300">
            <v>0</v>
          </cell>
          <cell r="G300">
            <v>0</v>
          </cell>
          <cell r="H300">
            <v>0</v>
          </cell>
        </row>
        <row r="301">
          <cell r="B301">
            <v>0</v>
          </cell>
          <cell r="C301">
            <v>0</v>
          </cell>
          <cell r="D301">
            <v>0</v>
          </cell>
          <cell r="E301">
            <v>0</v>
          </cell>
          <cell r="G301">
            <v>0</v>
          </cell>
          <cell r="H301">
            <v>0</v>
          </cell>
        </row>
        <row r="302">
          <cell r="B302">
            <v>0</v>
          </cell>
          <cell r="C302">
            <v>0</v>
          </cell>
          <cell r="D302">
            <v>0</v>
          </cell>
          <cell r="E302">
            <v>0</v>
          </cell>
          <cell r="G302">
            <v>0</v>
          </cell>
          <cell r="H302">
            <v>0</v>
          </cell>
        </row>
        <row r="303">
          <cell r="B303">
            <v>0</v>
          </cell>
          <cell r="C303">
            <v>0</v>
          </cell>
          <cell r="D303">
            <v>0</v>
          </cell>
          <cell r="E303">
            <v>0</v>
          </cell>
          <cell r="G303">
            <v>0</v>
          </cell>
          <cell r="H303">
            <v>0</v>
          </cell>
        </row>
        <row r="304">
          <cell r="B304">
            <v>0</v>
          </cell>
          <cell r="C304">
            <v>0</v>
          </cell>
          <cell r="D304">
            <v>0</v>
          </cell>
          <cell r="E304">
            <v>0</v>
          </cell>
          <cell r="G304">
            <v>0</v>
          </cell>
          <cell r="H304">
            <v>0</v>
          </cell>
        </row>
        <row r="305">
          <cell r="B305">
            <v>0</v>
          </cell>
          <cell r="C305">
            <v>0</v>
          </cell>
          <cell r="D305">
            <v>0</v>
          </cell>
          <cell r="E305">
            <v>0</v>
          </cell>
          <cell r="G305">
            <v>0</v>
          </cell>
          <cell r="H305">
            <v>0</v>
          </cell>
        </row>
        <row r="306">
          <cell r="B306">
            <v>0</v>
          </cell>
          <cell r="C306">
            <v>0</v>
          </cell>
          <cell r="D306">
            <v>0</v>
          </cell>
          <cell r="E306">
            <v>0</v>
          </cell>
          <cell r="G306">
            <v>0</v>
          </cell>
          <cell r="H306">
            <v>0</v>
          </cell>
        </row>
        <row r="307">
          <cell r="B307">
            <v>0</v>
          </cell>
          <cell r="C307">
            <v>0</v>
          </cell>
          <cell r="D307">
            <v>0</v>
          </cell>
          <cell r="E307">
            <v>0</v>
          </cell>
          <cell r="G307">
            <v>0</v>
          </cell>
          <cell r="H307">
            <v>0</v>
          </cell>
        </row>
        <row r="308">
          <cell r="B308">
            <v>0</v>
          </cell>
          <cell r="C308">
            <v>0</v>
          </cell>
          <cell r="D308">
            <v>0</v>
          </cell>
          <cell r="E308">
            <v>0</v>
          </cell>
          <cell r="G308">
            <v>0</v>
          </cell>
          <cell r="H308">
            <v>0</v>
          </cell>
        </row>
        <row r="309">
          <cell r="B309">
            <v>0</v>
          </cell>
          <cell r="C309">
            <v>0</v>
          </cell>
          <cell r="D309">
            <v>0</v>
          </cell>
          <cell r="E309">
            <v>0</v>
          </cell>
          <cell r="G309">
            <v>0</v>
          </cell>
          <cell r="H309">
            <v>0</v>
          </cell>
        </row>
        <row r="310">
          <cell r="B310">
            <v>0</v>
          </cell>
          <cell r="C310">
            <v>0</v>
          </cell>
          <cell r="D310">
            <v>0</v>
          </cell>
          <cell r="E310">
            <v>0</v>
          </cell>
          <cell r="G310">
            <v>0</v>
          </cell>
          <cell r="H310">
            <v>0</v>
          </cell>
        </row>
        <row r="311">
          <cell r="B311">
            <v>0</v>
          </cell>
          <cell r="C311">
            <v>0</v>
          </cell>
          <cell r="D311">
            <v>0</v>
          </cell>
          <cell r="E311">
            <v>0</v>
          </cell>
          <cell r="G311">
            <v>0</v>
          </cell>
          <cell r="H311">
            <v>0</v>
          </cell>
        </row>
        <row r="312">
          <cell r="B312">
            <v>0</v>
          </cell>
          <cell r="C312">
            <v>0</v>
          </cell>
          <cell r="D312">
            <v>0</v>
          </cell>
          <cell r="E312">
            <v>0</v>
          </cell>
          <cell r="G312">
            <v>0</v>
          </cell>
          <cell r="H312">
            <v>0</v>
          </cell>
        </row>
        <row r="313">
          <cell r="B313">
            <v>0</v>
          </cell>
          <cell r="C313">
            <v>0</v>
          </cell>
          <cell r="D313">
            <v>0</v>
          </cell>
          <cell r="E313">
            <v>0</v>
          </cell>
          <cell r="G313">
            <v>0</v>
          </cell>
          <cell r="H313">
            <v>0</v>
          </cell>
        </row>
        <row r="314">
          <cell r="B314">
            <v>0</v>
          </cell>
          <cell r="C314">
            <v>0</v>
          </cell>
          <cell r="D314">
            <v>0</v>
          </cell>
          <cell r="E314">
            <v>0</v>
          </cell>
          <cell r="G314">
            <v>0</v>
          </cell>
          <cell r="H314">
            <v>0</v>
          </cell>
        </row>
        <row r="315">
          <cell r="B315">
            <v>0</v>
          </cell>
          <cell r="C315">
            <v>0</v>
          </cell>
          <cell r="D315">
            <v>0</v>
          </cell>
          <cell r="E315">
            <v>0</v>
          </cell>
          <cell r="G315">
            <v>0</v>
          </cell>
          <cell r="H315">
            <v>0</v>
          </cell>
        </row>
        <row r="316">
          <cell r="B316">
            <v>0</v>
          </cell>
          <cell r="C316">
            <v>0</v>
          </cell>
          <cell r="D316">
            <v>0</v>
          </cell>
          <cell r="E316">
            <v>0</v>
          </cell>
          <cell r="G316">
            <v>0</v>
          </cell>
          <cell r="H316">
            <v>0</v>
          </cell>
        </row>
        <row r="317">
          <cell r="B317">
            <v>0</v>
          </cell>
          <cell r="C317">
            <v>0</v>
          </cell>
          <cell r="D317">
            <v>0</v>
          </cell>
          <cell r="E317">
            <v>0</v>
          </cell>
          <cell r="G317">
            <v>0</v>
          </cell>
          <cell r="H317">
            <v>0</v>
          </cell>
        </row>
        <row r="318">
          <cell r="B318">
            <v>0</v>
          </cell>
          <cell r="C318">
            <v>0</v>
          </cell>
          <cell r="D318">
            <v>0</v>
          </cell>
          <cell r="E318">
            <v>0</v>
          </cell>
          <cell r="G318">
            <v>0</v>
          </cell>
          <cell r="H318">
            <v>0</v>
          </cell>
        </row>
        <row r="319">
          <cell r="B319">
            <v>0</v>
          </cell>
          <cell r="C319">
            <v>0</v>
          </cell>
          <cell r="D319">
            <v>0</v>
          </cell>
          <cell r="E319">
            <v>0</v>
          </cell>
          <cell r="G319">
            <v>0</v>
          </cell>
          <cell r="H319">
            <v>0</v>
          </cell>
        </row>
        <row r="320">
          <cell r="B320">
            <v>0</v>
          </cell>
          <cell r="C320">
            <v>0</v>
          </cell>
          <cell r="D320">
            <v>0</v>
          </cell>
          <cell r="E320">
            <v>0</v>
          </cell>
          <cell r="G320">
            <v>0</v>
          </cell>
          <cell r="H320">
            <v>0</v>
          </cell>
        </row>
        <row r="321">
          <cell r="B321">
            <v>0</v>
          </cell>
          <cell r="C321">
            <v>0</v>
          </cell>
          <cell r="D321">
            <v>0</v>
          </cell>
          <cell r="E321">
            <v>0</v>
          </cell>
          <cell r="G321">
            <v>0</v>
          </cell>
          <cell r="H321">
            <v>0</v>
          </cell>
        </row>
        <row r="322">
          <cell r="B322">
            <v>0</v>
          </cell>
          <cell r="C322">
            <v>0</v>
          </cell>
          <cell r="D322">
            <v>0</v>
          </cell>
          <cell r="E322">
            <v>0</v>
          </cell>
          <cell r="G322">
            <v>0</v>
          </cell>
          <cell r="H322">
            <v>0</v>
          </cell>
        </row>
        <row r="323">
          <cell r="B323">
            <v>0</v>
          </cell>
          <cell r="C323">
            <v>0</v>
          </cell>
          <cell r="D323">
            <v>0</v>
          </cell>
          <cell r="E323">
            <v>0</v>
          </cell>
          <cell r="G323">
            <v>0</v>
          </cell>
          <cell r="H323">
            <v>0</v>
          </cell>
        </row>
        <row r="324">
          <cell r="B324">
            <v>0</v>
          </cell>
          <cell r="C324">
            <v>0</v>
          </cell>
          <cell r="D324">
            <v>0</v>
          </cell>
          <cell r="E324">
            <v>0</v>
          </cell>
          <cell r="G324">
            <v>0</v>
          </cell>
          <cell r="H324">
            <v>0</v>
          </cell>
        </row>
        <row r="325">
          <cell r="B325">
            <v>0</v>
          </cell>
          <cell r="C325">
            <v>0</v>
          </cell>
          <cell r="D325">
            <v>0</v>
          </cell>
          <cell r="E325">
            <v>0</v>
          </cell>
          <cell r="G325">
            <v>0</v>
          </cell>
          <cell r="H325">
            <v>0</v>
          </cell>
        </row>
        <row r="326">
          <cell r="B326">
            <v>0</v>
          </cell>
          <cell r="C326">
            <v>0</v>
          </cell>
          <cell r="D326">
            <v>0</v>
          </cell>
          <cell r="E326">
            <v>0</v>
          </cell>
          <cell r="G326">
            <v>0</v>
          </cell>
          <cell r="H326">
            <v>0</v>
          </cell>
        </row>
        <row r="327">
          <cell r="B327">
            <v>0</v>
          </cell>
          <cell r="C327">
            <v>0</v>
          </cell>
          <cell r="D327">
            <v>0</v>
          </cell>
          <cell r="E327">
            <v>0</v>
          </cell>
          <cell r="G327">
            <v>0</v>
          </cell>
          <cell r="H327">
            <v>0</v>
          </cell>
        </row>
        <row r="328">
          <cell r="B328">
            <v>0</v>
          </cell>
          <cell r="C328">
            <v>0</v>
          </cell>
          <cell r="D328">
            <v>0</v>
          </cell>
          <cell r="E328">
            <v>0</v>
          </cell>
          <cell r="G328">
            <v>0</v>
          </cell>
          <cell r="H328">
            <v>0</v>
          </cell>
        </row>
        <row r="329">
          <cell r="B329">
            <v>0</v>
          </cell>
          <cell r="C329">
            <v>0</v>
          </cell>
          <cell r="D329">
            <v>0</v>
          </cell>
          <cell r="E329">
            <v>0</v>
          </cell>
          <cell r="G329">
            <v>0</v>
          </cell>
          <cell r="H329">
            <v>0</v>
          </cell>
        </row>
        <row r="330">
          <cell r="B330">
            <v>0</v>
          </cell>
          <cell r="C330">
            <v>0</v>
          </cell>
          <cell r="D330">
            <v>0</v>
          </cell>
          <cell r="E330">
            <v>0</v>
          </cell>
          <cell r="G330">
            <v>0</v>
          </cell>
          <cell r="H330">
            <v>0</v>
          </cell>
        </row>
        <row r="331">
          <cell r="B331">
            <v>0</v>
          </cell>
          <cell r="C331">
            <v>0</v>
          </cell>
          <cell r="D331">
            <v>0</v>
          </cell>
          <cell r="E331">
            <v>0</v>
          </cell>
          <cell r="G331">
            <v>0</v>
          </cell>
          <cell r="H331">
            <v>0</v>
          </cell>
        </row>
        <row r="332">
          <cell r="B332">
            <v>0</v>
          </cell>
          <cell r="C332">
            <v>0</v>
          </cell>
          <cell r="D332">
            <v>0</v>
          </cell>
          <cell r="E332">
            <v>0</v>
          </cell>
          <cell r="G332">
            <v>0</v>
          </cell>
          <cell r="H332">
            <v>0</v>
          </cell>
        </row>
        <row r="333">
          <cell r="B333">
            <v>0</v>
          </cell>
          <cell r="C333">
            <v>0</v>
          </cell>
          <cell r="D333">
            <v>0</v>
          </cell>
          <cell r="E333">
            <v>0</v>
          </cell>
          <cell r="G333">
            <v>0</v>
          </cell>
          <cell r="H333">
            <v>0</v>
          </cell>
        </row>
        <row r="334">
          <cell r="B334">
            <v>0</v>
          </cell>
          <cell r="C334">
            <v>0</v>
          </cell>
          <cell r="D334">
            <v>0</v>
          </cell>
          <cell r="E334">
            <v>0</v>
          </cell>
          <cell r="G334">
            <v>0</v>
          </cell>
          <cell r="H334">
            <v>0</v>
          </cell>
        </row>
        <row r="335">
          <cell r="B335">
            <v>0</v>
          </cell>
          <cell r="C335">
            <v>0</v>
          </cell>
          <cell r="D335">
            <v>0</v>
          </cell>
          <cell r="E335">
            <v>0</v>
          </cell>
          <cell r="G335">
            <v>0</v>
          </cell>
          <cell r="H335">
            <v>0</v>
          </cell>
        </row>
        <row r="336">
          <cell r="B336">
            <v>0</v>
          </cell>
          <cell r="C336">
            <v>0</v>
          </cell>
          <cell r="D336">
            <v>0</v>
          </cell>
          <cell r="E336">
            <v>0</v>
          </cell>
          <cell r="G336">
            <v>0</v>
          </cell>
          <cell r="H336">
            <v>0</v>
          </cell>
        </row>
        <row r="337">
          <cell r="B337">
            <v>0</v>
          </cell>
          <cell r="C337">
            <v>0</v>
          </cell>
          <cell r="D337">
            <v>0</v>
          </cell>
          <cell r="E337">
            <v>0</v>
          </cell>
          <cell r="G337">
            <v>0</v>
          </cell>
          <cell r="H337">
            <v>0</v>
          </cell>
        </row>
        <row r="338">
          <cell r="B338">
            <v>0</v>
          </cell>
          <cell r="C338">
            <v>0</v>
          </cell>
          <cell r="D338">
            <v>0</v>
          </cell>
          <cell r="E338">
            <v>0</v>
          </cell>
          <cell r="G338">
            <v>0</v>
          </cell>
          <cell r="H338">
            <v>0</v>
          </cell>
        </row>
        <row r="339">
          <cell r="B339">
            <v>0</v>
          </cell>
          <cell r="C339">
            <v>0</v>
          </cell>
          <cell r="D339">
            <v>0</v>
          </cell>
          <cell r="E339">
            <v>0</v>
          </cell>
          <cell r="G339">
            <v>0</v>
          </cell>
          <cell r="H339">
            <v>0</v>
          </cell>
        </row>
        <row r="340">
          <cell r="B340">
            <v>0</v>
          </cell>
          <cell r="C340">
            <v>0</v>
          </cell>
          <cell r="D340">
            <v>0</v>
          </cell>
          <cell r="E340">
            <v>0</v>
          </cell>
          <cell r="G340">
            <v>0</v>
          </cell>
          <cell r="H340">
            <v>0</v>
          </cell>
        </row>
        <row r="341">
          <cell r="B341">
            <v>0</v>
          </cell>
          <cell r="C341">
            <v>0</v>
          </cell>
          <cell r="D341">
            <v>0</v>
          </cell>
          <cell r="E341">
            <v>0</v>
          </cell>
          <cell r="G341">
            <v>0</v>
          </cell>
          <cell r="H341">
            <v>0</v>
          </cell>
        </row>
        <row r="342">
          <cell r="B342">
            <v>0</v>
          </cell>
          <cell r="C342">
            <v>0</v>
          </cell>
          <cell r="D342">
            <v>0</v>
          </cell>
          <cell r="E342">
            <v>0</v>
          </cell>
          <cell r="G342">
            <v>0</v>
          </cell>
          <cell r="H342">
            <v>0</v>
          </cell>
        </row>
        <row r="343">
          <cell r="B343">
            <v>0</v>
          </cell>
          <cell r="C343">
            <v>0</v>
          </cell>
          <cell r="D343">
            <v>0</v>
          </cell>
          <cell r="E343">
            <v>0</v>
          </cell>
          <cell r="G343">
            <v>0</v>
          </cell>
          <cell r="H343">
            <v>0</v>
          </cell>
        </row>
        <row r="344">
          <cell r="B344">
            <v>0</v>
          </cell>
          <cell r="C344">
            <v>0</v>
          </cell>
          <cell r="D344">
            <v>0</v>
          </cell>
          <cell r="E344">
            <v>0</v>
          </cell>
          <cell r="G344">
            <v>0</v>
          </cell>
          <cell r="H344">
            <v>0</v>
          </cell>
        </row>
        <row r="345">
          <cell r="B345">
            <v>0</v>
          </cell>
          <cell r="C345">
            <v>0</v>
          </cell>
          <cell r="D345">
            <v>0</v>
          </cell>
          <cell r="E345">
            <v>0</v>
          </cell>
          <cell r="G345">
            <v>0</v>
          </cell>
          <cell r="H345">
            <v>0</v>
          </cell>
        </row>
        <row r="346">
          <cell r="B346">
            <v>0</v>
          </cell>
          <cell r="C346">
            <v>0</v>
          </cell>
          <cell r="D346">
            <v>0</v>
          </cell>
          <cell r="E346">
            <v>0</v>
          </cell>
          <cell r="G346">
            <v>0</v>
          </cell>
          <cell r="H346">
            <v>0</v>
          </cell>
        </row>
        <row r="347">
          <cell r="B347">
            <v>0</v>
          </cell>
          <cell r="C347">
            <v>0</v>
          </cell>
          <cell r="D347">
            <v>0</v>
          </cell>
          <cell r="E347">
            <v>0</v>
          </cell>
          <cell r="G347">
            <v>0</v>
          </cell>
          <cell r="H347">
            <v>0</v>
          </cell>
        </row>
        <row r="348">
          <cell r="B348">
            <v>0</v>
          </cell>
          <cell r="C348">
            <v>0</v>
          </cell>
          <cell r="D348">
            <v>0</v>
          </cell>
          <cell r="E348">
            <v>0</v>
          </cell>
          <cell r="G348">
            <v>0</v>
          </cell>
          <cell r="H348">
            <v>0</v>
          </cell>
        </row>
        <row r="349">
          <cell r="B349">
            <v>0</v>
          </cell>
          <cell r="C349">
            <v>0</v>
          </cell>
          <cell r="D349">
            <v>0</v>
          </cell>
          <cell r="E349">
            <v>0</v>
          </cell>
          <cell r="G349">
            <v>0</v>
          </cell>
          <cell r="H349">
            <v>0</v>
          </cell>
        </row>
        <row r="350">
          <cell r="B350">
            <v>0</v>
          </cell>
          <cell r="C350">
            <v>0</v>
          </cell>
          <cell r="D350">
            <v>0</v>
          </cell>
          <cell r="E350">
            <v>0</v>
          </cell>
          <cell r="G350">
            <v>0</v>
          </cell>
          <cell r="H350">
            <v>0</v>
          </cell>
        </row>
        <row r="351">
          <cell r="B351">
            <v>0</v>
          </cell>
          <cell r="C351">
            <v>0</v>
          </cell>
          <cell r="D351">
            <v>0</v>
          </cell>
          <cell r="E351">
            <v>0</v>
          </cell>
          <cell r="G351">
            <v>0</v>
          </cell>
          <cell r="H351">
            <v>0</v>
          </cell>
        </row>
        <row r="352">
          <cell r="B352">
            <v>0</v>
          </cell>
          <cell r="C352">
            <v>0</v>
          </cell>
          <cell r="D352">
            <v>0</v>
          </cell>
          <cell r="E352">
            <v>0</v>
          </cell>
          <cell r="G352">
            <v>0</v>
          </cell>
          <cell r="H352">
            <v>0</v>
          </cell>
        </row>
        <row r="353">
          <cell r="B353">
            <v>0</v>
          </cell>
          <cell r="C353">
            <v>0</v>
          </cell>
          <cell r="D353">
            <v>0</v>
          </cell>
          <cell r="E353">
            <v>0</v>
          </cell>
          <cell r="G353">
            <v>0</v>
          </cell>
          <cell r="H353">
            <v>0</v>
          </cell>
        </row>
        <row r="354">
          <cell r="B354">
            <v>0</v>
          </cell>
          <cell r="C354">
            <v>0</v>
          </cell>
          <cell r="D354">
            <v>0</v>
          </cell>
          <cell r="E354">
            <v>0</v>
          </cell>
          <cell r="G354">
            <v>0</v>
          </cell>
          <cell r="H354">
            <v>0</v>
          </cell>
        </row>
        <row r="355">
          <cell r="B355">
            <v>0</v>
          </cell>
          <cell r="C355">
            <v>0</v>
          </cell>
          <cell r="D355">
            <v>0</v>
          </cell>
          <cell r="E355">
            <v>0</v>
          </cell>
          <cell r="G355">
            <v>0</v>
          </cell>
          <cell r="H355">
            <v>0</v>
          </cell>
        </row>
        <row r="356">
          <cell r="B356">
            <v>0</v>
          </cell>
          <cell r="C356">
            <v>0</v>
          </cell>
          <cell r="D356">
            <v>0</v>
          </cell>
          <cell r="E356">
            <v>0</v>
          </cell>
          <cell r="G356">
            <v>0</v>
          </cell>
          <cell r="H356">
            <v>0</v>
          </cell>
        </row>
        <row r="357">
          <cell r="B357">
            <v>0</v>
          </cell>
          <cell r="C357">
            <v>0</v>
          </cell>
          <cell r="D357">
            <v>0</v>
          </cell>
          <cell r="E357">
            <v>0</v>
          </cell>
          <cell r="G357">
            <v>0</v>
          </cell>
          <cell r="H357">
            <v>0</v>
          </cell>
        </row>
        <row r="358">
          <cell r="B358">
            <v>0</v>
          </cell>
          <cell r="C358">
            <v>0</v>
          </cell>
          <cell r="D358">
            <v>0</v>
          </cell>
          <cell r="E358">
            <v>0</v>
          </cell>
          <cell r="G358">
            <v>0</v>
          </cell>
          <cell r="H358">
            <v>0</v>
          </cell>
        </row>
        <row r="359">
          <cell r="B359">
            <v>0</v>
          </cell>
          <cell r="C359">
            <v>0</v>
          </cell>
          <cell r="D359">
            <v>0</v>
          </cell>
          <cell r="E359">
            <v>0</v>
          </cell>
          <cell r="G359">
            <v>0</v>
          </cell>
          <cell r="H359">
            <v>0</v>
          </cell>
        </row>
        <row r="360">
          <cell r="B360">
            <v>0</v>
          </cell>
          <cell r="C360">
            <v>0</v>
          </cell>
          <cell r="D360">
            <v>0</v>
          </cell>
          <cell r="E360">
            <v>0</v>
          </cell>
          <cell r="G360">
            <v>0</v>
          </cell>
          <cell r="H360">
            <v>0</v>
          </cell>
        </row>
        <row r="361">
          <cell r="B361">
            <v>0</v>
          </cell>
          <cell r="C361">
            <v>0</v>
          </cell>
          <cell r="D361">
            <v>0</v>
          </cell>
          <cell r="E361">
            <v>0</v>
          </cell>
          <cell r="G361">
            <v>0</v>
          </cell>
          <cell r="H361">
            <v>0</v>
          </cell>
        </row>
        <row r="362">
          <cell r="B362">
            <v>0</v>
          </cell>
          <cell r="C362">
            <v>0</v>
          </cell>
          <cell r="D362">
            <v>0</v>
          </cell>
          <cell r="E362">
            <v>0</v>
          </cell>
          <cell r="G362">
            <v>0</v>
          </cell>
          <cell r="H362">
            <v>0</v>
          </cell>
        </row>
        <row r="363">
          <cell r="B363">
            <v>0</v>
          </cell>
          <cell r="C363">
            <v>0</v>
          </cell>
          <cell r="D363">
            <v>0</v>
          </cell>
          <cell r="E363">
            <v>0</v>
          </cell>
          <cell r="G363">
            <v>0</v>
          </cell>
          <cell r="H363">
            <v>0</v>
          </cell>
        </row>
        <row r="364">
          <cell r="B364">
            <v>0</v>
          </cell>
          <cell r="C364">
            <v>0</v>
          </cell>
          <cell r="D364">
            <v>0</v>
          </cell>
          <cell r="E364">
            <v>0</v>
          </cell>
          <cell r="G364">
            <v>0</v>
          </cell>
          <cell r="H364">
            <v>0</v>
          </cell>
        </row>
        <row r="365">
          <cell r="B365">
            <v>0</v>
          </cell>
          <cell r="C365">
            <v>0</v>
          </cell>
          <cell r="D365">
            <v>0</v>
          </cell>
          <cell r="E365">
            <v>0</v>
          </cell>
          <cell r="G365">
            <v>0</v>
          </cell>
          <cell r="H365">
            <v>0</v>
          </cell>
        </row>
        <row r="366">
          <cell r="B366">
            <v>0</v>
          </cell>
          <cell r="C366">
            <v>0</v>
          </cell>
          <cell r="D366">
            <v>0</v>
          </cell>
          <cell r="E366">
            <v>0</v>
          </cell>
          <cell r="G366">
            <v>0</v>
          </cell>
          <cell r="H366">
            <v>0</v>
          </cell>
        </row>
        <row r="367">
          <cell r="B367">
            <v>0</v>
          </cell>
          <cell r="C367">
            <v>0</v>
          </cell>
          <cell r="D367">
            <v>0</v>
          </cell>
          <cell r="E367">
            <v>0</v>
          </cell>
          <cell r="G367">
            <v>0</v>
          </cell>
          <cell r="H367">
            <v>0</v>
          </cell>
        </row>
        <row r="368">
          <cell r="B368">
            <v>0</v>
          </cell>
          <cell r="C368">
            <v>0</v>
          </cell>
          <cell r="D368">
            <v>0</v>
          </cell>
          <cell r="E368">
            <v>0</v>
          </cell>
          <cell r="G368">
            <v>0</v>
          </cell>
          <cell r="H368">
            <v>0</v>
          </cell>
        </row>
        <row r="369">
          <cell r="B369">
            <v>0</v>
          </cell>
          <cell r="C369">
            <v>0</v>
          </cell>
          <cell r="D369">
            <v>0</v>
          </cell>
          <cell r="E369">
            <v>0</v>
          </cell>
          <cell r="G369">
            <v>0</v>
          </cell>
          <cell r="H369">
            <v>0</v>
          </cell>
        </row>
        <row r="370">
          <cell r="B370">
            <v>0</v>
          </cell>
          <cell r="C370">
            <v>0</v>
          </cell>
          <cell r="D370">
            <v>0</v>
          </cell>
          <cell r="E370">
            <v>0</v>
          </cell>
          <cell r="G370">
            <v>0</v>
          </cell>
          <cell r="H370">
            <v>0</v>
          </cell>
        </row>
        <row r="371">
          <cell r="B371">
            <v>0</v>
          </cell>
          <cell r="C371">
            <v>0</v>
          </cell>
          <cell r="D371">
            <v>0</v>
          </cell>
          <cell r="E371">
            <v>0</v>
          </cell>
          <cell r="G371">
            <v>0</v>
          </cell>
          <cell r="H371">
            <v>0</v>
          </cell>
        </row>
        <row r="372">
          <cell r="B372">
            <v>0</v>
          </cell>
          <cell r="C372">
            <v>0</v>
          </cell>
          <cell r="D372">
            <v>0</v>
          </cell>
          <cell r="E372">
            <v>0</v>
          </cell>
          <cell r="G372">
            <v>0</v>
          </cell>
          <cell r="H372">
            <v>0</v>
          </cell>
        </row>
        <row r="373">
          <cell r="B373">
            <v>0</v>
          </cell>
          <cell r="C373">
            <v>0</v>
          </cell>
          <cell r="D373">
            <v>0</v>
          </cell>
          <cell r="E373">
            <v>0</v>
          </cell>
          <cell r="G373">
            <v>0</v>
          </cell>
          <cell r="H373">
            <v>0</v>
          </cell>
        </row>
        <row r="374">
          <cell r="B374">
            <v>0</v>
          </cell>
          <cell r="C374">
            <v>0</v>
          </cell>
          <cell r="D374">
            <v>0</v>
          </cell>
          <cell r="E374">
            <v>0</v>
          </cell>
          <cell r="G374">
            <v>0</v>
          </cell>
          <cell r="H374">
            <v>0</v>
          </cell>
        </row>
        <row r="375">
          <cell r="B375">
            <v>0</v>
          </cell>
          <cell r="C375">
            <v>0</v>
          </cell>
          <cell r="D375">
            <v>0</v>
          </cell>
          <cell r="E375">
            <v>0</v>
          </cell>
          <cell r="G375">
            <v>0</v>
          </cell>
          <cell r="H375">
            <v>0</v>
          </cell>
        </row>
        <row r="376">
          <cell r="B376">
            <v>0</v>
          </cell>
          <cell r="C376">
            <v>0</v>
          </cell>
          <cell r="D376">
            <v>0</v>
          </cell>
          <cell r="E376">
            <v>0</v>
          </cell>
          <cell r="G376">
            <v>0</v>
          </cell>
          <cell r="H376">
            <v>0</v>
          </cell>
        </row>
        <row r="377">
          <cell r="B377">
            <v>0</v>
          </cell>
          <cell r="C377">
            <v>0</v>
          </cell>
          <cell r="D377">
            <v>0</v>
          </cell>
          <cell r="E377">
            <v>0</v>
          </cell>
          <cell r="G377">
            <v>0</v>
          </cell>
          <cell r="H377">
            <v>0</v>
          </cell>
        </row>
        <row r="378">
          <cell r="B378">
            <v>0</v>
          </cell>
          <cell r="C378">
            <v>0</v>
          </cell>
          <cell r="D378">
            <v>0</v>
          </cell>
          <cell r="E378">
            <v>0</v>
          </cell>
          <cell r="G378">
            <v>0</v>
          </cell>
          <cell r="H378">
            <v>0</v>
          </cell>
        </row>
        <row r="379">
          <cell r="B379">
            <v>0</v>
          </cell>
          <cell r="C379">
            <v>0</v>
          </cell>
          <cell r="D379">
            <v>0</v>
          </cell>
          <cell r="E379">
            <v>0</v>
          </cell>
          <cell r="G379">
            <v>0</v>
          </cell>
          <cell r="H379">
            <v>0</v>
          </cell>
        </row>
        <row r="380">
          <cell r="B380">
            <v>0</v>
          </cell>
          <cell r="C380">
            <v>0</v>
          </cell>
          <cell r="D380">
            <v>0</v>
          </cell>
          <cell r="E380">
            <v>0</v>
          </cell>
          <cell r="G380">
            <v>0</v>
          </cell>
          <cell r="H380">
            <v>0</v>
          </cell>
        </row>
        <row r="381">
          <cell r="B381">
            <v>0</v>
          </cell>
          <cell r="C381">
            <v>0</v>
          </cell>
          <cell r="D381">
            <v>0</v>
          </cell>
          <cell r="E381">
            <v>0</v>
          </cell>
          <cell r="G381">
            <v>0</v>
          </cell>
          <cell r="H381">
            <v>0</v>
          </cell>
        </row>
        <row r="382">
          <cell r="B382">
            <v>0</v>
          </cell>
          <cell r="C382">
            <v>0</v>
          </cell>
          <cell r="D382">
            <v>0</v>
          </cell>
          <cell r="E382">
            <v>0</v>
          </cell>
          <cell r="G382">
            <v>0</v>
          </cell>
          <cell r="H382">
            <v>0</v>
          </cell>
        </row>
        <row r="383">
          <cell r="B383">
            <v>0</v>
          </cell>
          <cell r="C383">
            <v>0</v>
          </cell>
          <cell r="D383">
            <v>0</v>
          </cell>
          <cell r="E383">
            <v>0</v>
          </cell>
          <cell r="G383">
            <v>0</v>
          </cell>
          <cell r="H383">
            <v>0</v>
          </cell>
        </row>
        <row r="384">
          <cell r="B384">
            <v>0</v>
          </cell>
          <cell r="C384">
            <v>0</v>
          </cell>
          <cell r="D384">
            <v>0</v>
          </cell>
          <cell r="E384">
            <v>0</v>
          </cell>
          <cell r="G384">
            <v>0</v>
          </cell>
          <cell r="H384">
            <v>0</v>
          </cell>
        </row>
        <row r="385">
          <cell r="B385">
            <v>0</v>
          </cell>
          <cell r="C385">
            <v>0</v>
          </cell>
          <cell r="D385">
            <v>0</v>
          </cell>
          <cell r="E385">
            <v>0</v>
          </cell>
          <cell r="G385">
            <v>0</v>
          </cell>
          <cell r="H385">
            <v>0</v>
          </cell>
        </row>
        <row r="386">
          <cell r="B386">
            <v>0</v>
          </cell>
          <cell r="C386">
            <v>0</v>
          </cell>
          <cell r="D386">
            <v>0</v>
          </cell>
          <cell r="E386">
            <v>0</v>
          </cell>
          <cell r="G386">
            <v>0</v>
          </cell>
          <cell r="H386">
            <v>0</v>
          </cell>
        </row>
        <row r="387">
          <cell r="B387">
            <v>0</v>
          </cell>
          <cell r="C387">
            <v>0</v>
          </cell>
          <cell r="D387">
            <v>0</v>
          </cell>
          <cell r="E387">
            <v>0</v>
          </cell>
          <cell r="G387">
            <v>0</v>
          </cell>
          <cell r="H387">
            <v>0</v>
          </cell>
        </row>
        <row r="388">
          <cell r="B388">
            <v>0</v>
          </cell>
          <cell r="C388">
            <v>0</v>
          </cell>
          <cell r="D388">
            <v>0</v>
          </cell>
          <cell r="E388">
            <v>0</v>
          </cell>
          <cell r="G388">
            <v>0</v>
          </cell>
          <cell r="H388">
            <v>0</v>
          </cell>
        </row>
        <row r="389">
          <cell r="B389">
            <v>0</v>
          </cell>
          <cell r="C389">
            <v>0</v>
          </cell>
          <cell r="D389">
            <v>0</v>
          </cell>
          <cell r="E389">
            <v>0</v>
          </cell>
          <cell r="G389">
            <v>0</v>
          </cell>
          <cell r="H389">
            <v>0</v>
          </cell>
        </row>
        <row r="390">
          <cell r="B390">
            <v>0</v>
          </cell>
          <cell r="C390">
            <v>0</v>
          </cell>
          <cell r="D390">
            <v>0</v>
          </cell>
          <cell r="E390">
            <v>0</v>
          </cell>
          <cell r="G390">
            <v>0</v>
          </cell>
          <cell r="H390">
            <v>0</v>
          </cell>
        </row>
        <row r="391">
          <cell r="B391">
            <v>0</v>
          </cell>
          <cell r="C391">
            <v>0</v>
          </cell>
          <cell r="D391">
            <v>0</v>
          </cell>
          <cell r="E391">
            <v>0</v>
          </cell>
          <cell r="G391">
            <v>0</v>
          </cell>
          <cell r="H391">
            <v>0</v>
          </cell>
        </row>
        <row r="392">
          <cell r="B392">
            <v>0</v>
          </cell>
          <cell r="C392">
            <v>0</v>
          </cell>
          <cell r="D392">
            <v>0</v>
          </cell>
          <cell r="E392">
            <v>0</v>
          </cell>
          <cell r="G392">
            <v>0</v>
          </cell>
          <cell r="H392">
            <v>0</v>
          </cell>
        </row>
        <row r="393">
          <cell r="B393">
            <v>0</v>
          </cell>
          <cell r="C393">
            <v>0</v>
          </cell>
          <cell r="D393">
            <v>0</v>
          </cell>
          <cell r="E393">
            <v>0</v>
          </cell>
          <cell r="G393">
            <v>0</v>
          </cell>
          <cell r="H393">
            <v>0</v>
          </cell>
        </row>
        <row r="394">
          <cell r="B394">
            <v>0</v>
          </cell>
          <cell r="C394">
            <v>0</v>
          </cell>
          <cell r="D394">
            <v>0</v>
          </cell>
          <cell r="E394">
            <v>0</v>
          </cell>
          <cell r="G394">
            <v>0</v>
          </cell>
          <cell r="H394">
            <v>0</v>
          </cell>
        </row>
        <row r="395">
          <cell r="B395">
            <v>0</v>
          </cell>
          <cell r="C395">
            <v>0</v>
          </cell>
          <cell r="D395">
            <v>0</v>
          </cell>
          <cell r="E395">
            <v>0</v>
          </cell>
          <cell r="G395">
            <v>0</v>
          </cell>
          <cell r="H395">
            <v>0</v>
          </cell>
        </row>
        <row r="396">
          <cell r="B396">
            <v>0</v>
          </cell>
          <cell r="C396">
            <v>0</v>
          </cell>
          <cell r="D396">
            <v>0</v>
          </cell>
          <cell r="E396">
            <v>0</v>
          </cell>
          <cell r="G396">
            <v>0</v>
          </cell>
          <cell r="H396">
            <v>0</v>
          </cell>
        </row>
        <row r="397">
          <cell r="B397">
            <v>0</v>
          </cell>
          <cell r="C397">
            <v>0</v>
          </cell>
          <cell r="D397">
            <v>0</v>
          </cell>
          <cell r="E397">
            <v>0</v>
          </cell>
          <cell r="G397">
            <v>0</v>
          </cell>
          <cell r="H397">
            <v>0</v>
          </cell>
        </row>
        <row r="398">
          <cell r="B398">
            <v>0</v>
          </cell>
          <cell r="C398">
            <v>0</v>
          </cell>
          <cell r="D398">
            <v>0</v>
          </cell>
          <cell r="E398">
            <v>0</v>
          </cell>
          <cell r="G398">
            <v>0</v>
          </cell>
          <cell r="H398">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ž.javljanje A2"/>
      <sheetName val="pož.javljanje A3"/>
      <sheetName val="pož.javljanje C2"/>
      <sheetName val="pož.javljanje C3"/>
      <sheetName val="pož.javljanje C4"/>
      <sheetName val="javljanje CO GARAŽE"/>
      <sheetName val="pož_javljanje GARAŽE"/>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
      <sheetName val="SISTEMI"/>
      <sheetName val="Komercialni pogoji - plačniki"/>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sheetName val="specif. POŽAR sklop 2"/>
      <sheetName val="DostReg"/>
      <sheetName val="specif. POŽAR sklop 3"/>
      <sheetName val="komercialna določila"/>
    </sheetNames>
    <sheetDataSet>
      <sheetData sheetId="0"/>
      <sheetData sheetId="1">
        <row r="1">
          <cell r="B1" t="str">
            <v>Zadeva: povpraševanje</v>
          </cell>
        </row>
        <row r="2">
          <cell r="B2" t="str">
            <v>Objekt: Splošna bolnišnica Celje</v>
          </cell>
        </row>
        <row r="4">
          <cell r="B4" t="str">
            <v>POŽAR</v>
          </cell>
        </row>
        <row r="5">
          <cell r="B5" t="str">
            <v>Dobava in montaža:</v>
          </cell>
        </row>
        <row r="6">
          <cell r="B6" t="str">
            <v>OPTODIMNI JAVLJALNIK POŽARA</v>
          </cell>
        </row>
      </sheetData>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vetilna_telesa"/>
      <sheetName val="Vodovni_material"/>
      <sheetName val="Stikalni_bloki"/>
      <sheetName val="Telefon"/>
      <sheetName val="Ozvocenje"/>
      <sheetName val="Pozar"/>
      <sheetName val="RTV"/>
      <sheetName val="Strelovod"/>
    </sheetNames>
    <sheetDataSet>
      <sheetData sheetId="0" refreshError="1">
        <row r="40">
          <cell r="D40">
            <v>1.0548999999999999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7"/>
  <sheetViews>
    <sheetView showGridLines="0" view="pageBreakPreview" zoomScaleSheetLayoutView="100" workbookViewId="0">
      <selection activeCell="D8" sqref="D8"/>
    </sheetView>
  </sheetViews>
  <sheetFormatPr baseColWidth="10" defaultColWidth="8.83203125" defaultRowHeight="14"/>
  <cols>
    <col min="1" max="1" width="13.83203125" style="1" customWidth="1"/>
    <col min="2" max="2" width="12.5" style="1" customWidth="1"/>
    <col min="3" max="3" width="9.1640625" style="1"/>
    <col min="4" max="4" width="9.6640625" style="1" customWidth="1"/>
    <col min="5" max="5" width="39.5" style="1" customWidth="1"/>
    <col min="6" max="256" width="9.1640625" style="1"/>
    <col min="257" max="257" width="13.83203125" style="1" customWidth="1"/>
    <col min="258" max="258" width="12.5" style="1" customWidth="1"/>
    <col min="259" max="259" width="9.1640625" style="1"/>
    <col min="260" max="260" width="9.6640625" style="1" customWidth="1"/>
    <col min="261" max="261" width="39.5" style="1" customWidth="1"/>
    <col min="262" max="512" width="9.1640625" style="1"/>
    <col min="513" max="513" width="13.83203125" style="1" customWidth="1"/>
    <col min="514" max="514" width="12.5" style="1" customWidth="1"/>
    <col min="515" max="515" width="9.1640625" style="1"/>
    <col min="516" max="516" width="9.6640625" style="1" customWidth="1"/>
    <col min="517" max="517" width="39.5" style="1" customWidth="1"/>
    <col min="518" max="768" width="9.1640625" style="1"/>
    <col min="769" max="769" width="13.83203125" style="1" customWidth="1"/>
    <col min="770" max="770" width="12.5" style="1" customWidth="1"/>
    <col min="771" max="771" width="9.1640625" style="1"/>
    <col min="772" max="772" width="9.6640625" style="1" customWidth="1"/>
    <col min="773" max="773" width="39.5" style="1" customWidth="1"/>
    <col min="774" max="1024" width="9.1640625" style="1"/>
    <col min="1025" max="1025" width="13.83203125" style="1" customWidth="1"/>
    <col min="1026" max="1026" width="12.5" style="1" customWidth="1"/>
    <col min="1027" max="1027" width="9.1640625" style="1"/>
    <col min="1028" max="1028" width="9.6640625" style="1" customWidth="1"/>
    <col min="1029" max="1029" width="39.5" style="1" customWidth="1"/>
    <col min="1030" max="1280" width="9.1640625" style="1"/>
    <col min="1281" max="1281" width="13.83203125" style="1" customWidth="1"/>
    <col min="1282" max="1282" width="12.5" style="1" customWidth="1"/>
    <col min="1283" max="1283" width="9.1640625" style="1"/>
    <col min="1284" max="1284" width="9.6640625" style="1" customWidth="1"/>
    <col min="1285" max="1285" width="39.5" style="1" customWidth="1"/>
    <col min="1286" max="1536" width="9.1640625" style="1"/>
    <col min="1537" max="1537" width="13.83203125" style="1" customWidth="1"/>
    <col min="1538" max="1538" width="12.5" style="1" customWidth="1"/>
    <col min="1539" max="1539" width="9.1640625" style="1"/>
    <col min="1540" max="1540" width="9.6640625" style="1" customWidth="1"/>
    <col min="1541" max="1541" width="39.5" style="1" customWidth="1"/>
    <col min="1542" max="1792" width="9.1640625" style="1"/>
    <col min="1793" max="1793" width="13.83203125" style="1" customWidth="1"/>
    <col min="1794" max="1794" width="12.5" style="1" customWidth="1"/>
    <col min="1795" max="1795" width="9.1640625" style="1"/>
    <col min="1796" max="1796" width="9.6640625" style="1" customWidth="1"/>
    <col min="1797" max="1797" width="39.5" style="1" customWidth="1"/>
    <col min="1798" max="2048" width="9.1640625" style="1"/>
    <col min="2049" max="2049" width="13.83203125" style="1" customWidth="1"/>
    <col min="2050" max="2050" width="12.5" style="1" customWidth="1"/>
    <col min="2051" max="2051" width="9.1640625" style="1"/>
    <col min="2052" max="2052" width="9.6640625" style="1" customWidth="1"/>
    <col min="2053" max="2053" width="39.5" style="1" customWidth="1"/>
    <col min="2054" max="2304" width="9.1640625" style="1"/>
    <col min="2305" max="2305" width="13.83203125" style="1" customWidth="1"/>
    <col min="2306" max="2306" width="12.5" style="1" customWidth="1"/>
    <col min="2307" max="2307" width="9.1640625" style="1"/>
    <col min="2308" max="2308" width="9.6640625" style="1" customWidth="1"/>
    <col min="2309" max="2309" width="39.5" style="1" customWidth="1"/>
    <col min="2310" max="2560" width="9.1640625" style="1"/>
    <col min="2561" max="2561" width="13.83203125" style="1" customWidth="1"/>
    <col min="2562" max="2562" width="12.5" style="1" customWidth="1"/>
    <col min="2563" max="2563" width="9.1640625" style="1"/>
    <col min="2564" max="2564" width="9.6640625" style="1" customWidth="1"/>
    <col min="2565" max="2565" width="39.5" style="1" customWidth="1"/>
    <col min="2566" max="2816" width="9.1640625" style="1"/>
    <col min="2817" max="2817" width="13.83203125" style="1" customWidth="1"/>
    <col min="2818" max="2818" width="12.5" style="1" customWidth="1"/>
    <col min="2819" max="2819" width="9.1640625" style="1"/>
    <col min="2820" max="2820" width="9.6640625" style="1" customWidth="1"/>
    <col min="2821" max="2821" width="39.5" style="1" customWidth="1"/>
    <col min="2822" max="3072" width="9.1640625" style="1"/>
    <col min="3073" max="3073" width="13.83203125" style="1" customWidth="1"/>
    <col min="3074" max="3074" width="12.5" style="1" customWidth="1"/>
    <col min="3075" max="3075" width="9.1640625" style="1"/>
    <col min="3076" max="3076" width="9.6640625" style="1" customWidth="1"/>
    <col min="3077" max="3077" width="39.5" style="1" customWidth="1"/>
    <col min="3078" max="3328" width="9.1640625" style="1"/>
    <col min="3329" max="3329" width="13.83203125" style="1" customWidth="1"/>
    <col min="3330" max="3330" width="12.5" style="1" customWidth="1"/>
    <col min="3331" max="3331" width="9.1640625" style="1"/>
    <col min="3332" max="3332" width="9.6640625" style="1" customWidth="1"/>
    <col min="3333" max="3333" width="39.5" style="1" customWidth="1"/>
    <col min="3334" max="3584" width="9.1640625" style="1"/>
    <col min="3585" max="3585" width="13.83203125" style="1" customWidth="1"/>
    <col min="3586" max="3586" width="12.5" style="1" customWidth="1"/>
    <col min="3587" max="3587" width="9.1640625" style="1"/>
    <col min="3588" max="3588" width="9.6640625" style="1" customWidth="1"/>
    <col min="3589" max="3589" width="39.5" style="1" customWidth="1"/>
    <col min="3590" max="3840" width="9.1640625" style="1"/>
    <col min="3841" max="3841" width="13.83203125" style="1" customWidth="1"/>
    <col min="3842" max="3842" width="12.5" style="1" customWidth="1"/>
    <col min="3843" max="3843" width="9.1640625" style="1"/>
    <col min="3844" max="3844" width="9.6640625" style="1" customWidth="1"/>
    <col min="3845" max="3845" width="39.5" style="1" customWidth="1"/>
    <col min="3846" max="4096" width="9.1640625" style="1"/>
    <col min="4097" max="4097" width="13.83203125" style="1" customWidth="1"/>
    <col min="4098" max="4098" width="12.5" style="1" customWidth="1"/>
    <col min="4099" max="4099" width="9.1640625" style="1"/>
    <col min="4100" max="4100" width="9.6640625" style="1" customWidth="1"/>
    <col min="4101" max="4101" width="39.5" style="1" customWidth="1"/>
    <col min="4102" max="4352" width="9.1640625" style="1"/>
    <col min="4353" max="4353" width="13.83203125" style="1" customWidth="1"/>
    <col min="4354" max="4354" width="12.5" style="1" customWidth="1"/>
    <col min="4355" max="4355" width="9.1640625" style="1"/>
    <col min="4356" max="4356" width="9.6640625" style="1" customWidth="1"/>
    <col min="4357" max="4357" width="39.5" style="1" customWidth="1"/>
    <col min="4358" max="4608" width="9.1640625" style="1"/>
    <col min="4609" max="4609" width="13.83203125" style="1" customWidth="1"/>
    <col min="4610" max="4610" width="12.5" style="1" customWidth="1"/>
    <col min="4611" max="4611" width="9.1640625" style="1"/>
    <col min="4612" max="4612" width="9.6640625" style="1" customWidth="1"/>
    <col min="4613" max="4613" width="39.5" style="1" customWidth="1"/>
    <col min="4614" max="4864" width="9.1640625" style="1"/>
    <col min="4865" max="4865" width="13.83203125" style="1" customWidth="1"/>
    <col min="4866" max="4866" width="12.5" style="1" customWidth="1"/>
    <col min="4867" max="4867" width="9.1640625" style="1"/>
    <col min="4868" max="4868" width="9.6640625" style="1" customWidth="1"/>
    <col min="4869" max="4869" width="39.5" style="1" customWidth="1"/>
    <col min="4870" max="5120" width="9.1640625" style="1"/>
    <col min="5121" max="5121" width="13.83203125" style="1" customWidth="1"/>
    <col min="5122" max="5122" width="12.5" style="1" customWidth="1"/>
    <col min="5123" max="5123" width="9.1640625" style="1"/>
    <col min="5124" max="5124" width="9.6640625" style="1" customWidth="1"/>
    <col min="5125" max="5125" width="39.5" style="1" customWidth="1"/>
    <col min="5126" max="5376" width="9.1640625" style="1"/>
    <col min="5377" max="5377" width="13.83203125" style="1" customWidth="1"/>
    <col min="5378" max="5378" width="12.5" style="1" customWidth="1"/>
    <col min="5379" max="5379" width="9.1640625" style="1"/>
    <col min="5380" max="5380" width="9.6640625" style="1" customWidth="1"/>
    <col min="5381" max="5381" width="39.5" style="1" customWidth="1"/>
    <col min="5382" max="5632" width="9.1640625" style="1"/>
    <col min="5633" max="5633" width="13.83203125" style="1" customWidth="1"/>
    <col min="5634" max="5634" width="12.5" style="1" customWidth="1"/>
    <col min="5635" max="5635" width="9.1640625" style="1"/>
    <col min="5636" max="5636" width="9.6640625" style="1" customWidth="1"/>
    <col min="5637" max="5637" width="39.5" style="1" customWidth="1"/>
    <col min="5638" max="5888" width="9.1640625" style="1"/>
    <col min="5889" max="5889" width="13.83203125" style="1" customWidth="1"/>
    <col min="5890" max="5890" width="12.5" style="1" customWidth="1"/>
    <col min="5891" max="5891" width="9.1640625" style="1"/>
    <col min="5892" max="5892" width="9.6640625" style="1" customWidth="1"/>
    <col min="5893" max="5893" width="39.5" style="1" customWidth="1"/>
    <col min="5894" max="6144" width="9.1640625" style="1"/>
    <col min="6145" max="6145" width="13.83203125" style="1" customWidth="1"/>
    <col min="6146" max="6146" width="12.5" style="1" customWidth="1"/>
    <col min="6147" max="6147" width="9.1640625" style="1"/>
    <col min="6148" max="6148" width="9.6640625" style="1" customWidth="1"/>
    <col min="6149" max="6149" width="39.5" style="1" customWidth="1"/>
    <col min="6150" max="6400" width="9.1640625" style="1"/>
    <col min="6401" max="6401" width="13.83203125" style="1" customWidth="1"/>
    <col min="6402" max="6402" width="12.5" style="1" customWidth="1"/>
    <col min="6403" max="6403" width="9.1640625" style="1"/>
    <col min="6404" max="6404" width="9.6640625" style="1" customWidth="1"/>
    <col min="6405" max="6405" width="39.5" style="1" customWidth="1"/>
    <col min="6406" max="6656" width="9.1640625" style="1"/>
    <col min="6657" max="6657" width="13.83203125" style="1" customWidth="1"/>
    <col min="6658" max="6658" width="12.5" style="1" customWidth="1"/>
    <col min="6659" max="6659" width="9.1640625" style="1"/>
    <col min="6660" max="6660" width="9.6640625" style="1" customWidth="1"/>
    <col min="6661" max="6661" width="39.5" style="1" customWidth="1"/>
    <col min="6662" max="6912" width="9.1640625" style="1"/>
    <col min="6913" max="6913" width="13.83203125" style="1" customWidth="1"/>
    <col min="6914" max="6914" width="12.5" style="1" customWidth="1"/>
    <col min="6915" max="6915" width="9.1640625" style="1"/>
    <col min="6916" max="6916" width="9.6640625" style="1" customWidth="1"/>
    <col min="6917" max="6917" width="39.5" style="1" customWidth="1"/>
    <col min="6918" max="7168" width="9.1640625" style="1"/>
    <col min="7169" max="7169" width="13.83203125" style="1" customWidth="1"/>
    <col min="7170" max="7170" width="12.5" style="1" customWidth="1"/>
    <col min="7171" max="7171" width="9.1640625" style="1"/>
    <col min="7172" max="7172" width="9.6640625" style="1" customWidth="1"/>
    <col min="7173" max="7173" width="39.5" style="1" customWidth="1"/>
    <col min="7174" max="7424" width="9.1640625" style="1"/>
    <col min="7425" max="7425" width="13.83203125" style="1" customWidth="1"/>
    <col min="7426" max="7426" width="12.5" style="1" customWidth="1"/>
    <col min="7427" max="7427" width="9.1640625" style="1"/>
    <col min="7428" max="7428" width="9.6640625" style="1" customWidth="1"/>
    <col min="7429" max="7429" width="39.5" style="1" customWidth="1"/>
    <col min="7430" max="7680" width="9.1640625" style="1"/>
    <col min="7681" max="7681" width="13.83203125" style="1" customWidth="1"/>
    <col min="7682" max="7682" width="12.5" style="1" customWidth="1"/>
    <col min="7683" max="7683" width="9.1640625" style="1"/>
    <col min="7684" max="7684" width="9.6640625" style="1" customWidth="1"/>
    <col min="7685" max="7685" width="39.5" style="1" customWidth="1"/>
    <col min="7686" max="7936" width="9.1640625" style="1"/>
    <col min="7937" max="7937" width="13.83203125" style="1" customWidth="1"/>
    <col min="7938" max="7938" width="12.5" style="1" customWidth="1"/>
    <col min="7939" max="7939" width="9.1640625" style="1"/>
    <col min="7940" max="7940" width="9.6640625" style="1" customWidth="1"/>
    <col min="7941" max="7941" width="39.5" style="1" customWidth="1"/>
    <col min="7942" max="8192" width="9.1640625" style="1"/>
    <col min="8193" max="8193" width="13.83203125" style="1" customWidth="1"/>
    <col min="8194" max="8194" width="12.5" style="1" customWidth="1"/>
    <col min="8195" max="8195" width="9.1640625" style="1"/>
    <col min="8196" max="8196" width="9.6640625" style="1" customWidth="1"/>
    <col min="8197" max="8197" width="39.5" style="1" customWidth="1"/>
    <col min="8198" max="8448" width="9.1640625" style="1"/>
    <col min="8449" max="8449" width="13.83203125" style="1" customWidth="1"/>
    <col min="8450" max="8450" width="12.5" style="1" customWidth="1"/>
    <col min="8451" max="8451" width="9.1640625" style="1"/>
    <col min="8452" max="8452" width="9.6640625" style="1" customWidth="1"/>
    <col min="8453" max="8453" width="39.5" style="1" customWidth="1"/>
    <col min="8454" max="8704" width="9.1640625" style="1"/>
    <col min="8705" max="8705" width="13.83203125" style="1" customWidth="1"/>
    <col min="8706" max="8706" width="12.5" style="1" customWidth="1"/>
    <col min="8707" max="8707" width="9.1640625" style="1"/>
    <col min="8708" max="8708" width="9.6640625" style="1" customWidth="1"/>
    <col min="8709" max="8709" width="39.5" style="1" customWidth="1"/>
    <col min="8710" max="8960" width="9.1640625" style="1"/>
    <col min="8961" max="8961" width="13.83203125" style="1" customWidth="1"/>
    <col min="8962" max="8962" width="12.5" style="1" customWidth="1"/>
    <col min="8963" max="8963" width="9.1640625" style="1"/>
    <col min="8964" max="8964" width="9.6640625" style="1" customWidth="1"/>
    <col min="8965" max="8965" width="39.5" style="1" customWidth="1"/>
    <col min="8966" max="9216" width="9.1640625" style="1"/>
    <col min="9217" max="9217" width="13.83203125" style="1" customWidth="1"/>
    <col min="9218" max="9218" width="12.5" style="1" customWidth="1"/>
    <col min="9219" max="9219" width="9.1640625" style="1"/>
    <col min="9220" max="9220" width="9.6640625" style="1" customWidth="1"/>
    <col min="9221" max="9221" width="39.5" style="1" customWidth="1"/>
    <col min="9222" max="9472" width="9.1640625" style="1"/>
    <col min="9473" max="9473" width="13.83203125" style="1" customWidth="1"/>
    <col min="9474" max="9474" width="12.5" style="1" customWidth="1"/>
    <col min="9475" max="9475" width="9.1640625" style="1"/>
    <col min="9476" max="9476" width="9.6640625" style="1" customWidth="1"/>
    <col min="9477" max="9477" width="39.5" style="1" customWidth="1"/>
    <col min="9478" max="9728" width="9.1640625" style="1"/>
    <col min="9729" max="9729" width="13.83203125" style="1" customWidth="1"/>
    <col min="9730" max="9730" width="12.5" style="1" customWidth="1"/>
    <col min="9731" max="9731" width="9.1640625" style="1"/>
    <col min="9732" max="9732" width="9.6640625" style="1" customWidth="1"/>
    <col min="9733" max="9733" width="39.5" style="1" customWidth="1"/>
    <col min="9734" max="9984" width="9.1640625" style="1"/>
    <col min="9985" max="9985" width="13.83203125" style="1" customWidth="1"/>
    <col min="9986" max="9986" width="12.5" style="1" customWidth="1"/>
    <col min="9987" max="9987" width="9.1640625" style="1"/>
    <col min="9988" max="9988" width="9.6640625" style="1" customWidth="1"/>
    <col min="9989" max="9989" width="39.5" style="1" customWidth="1"/>
    <col min="9990" max="10240" width="9.1640625" style="1"/>
    <col min="10241" max="10241" width="13.83203125" style="1" customWidth="1"/>
    <col min="10242" max="10242" width="12.5" style="1" customWidth="1"/>
    <col min="10243" max="10243" width="9.1640625" style="1"/>
    <col min="10244" max="10244" width="9.6640625" style="1" customWidth="1"/>
    <col min="10245" max="10245" width="39.5" style="1" customWidth="1"/>
    <col min="10246" max="10496" width="9.1640625" style="1"/>
    <col min="10497" max="10497" width="13.83203125" style="1" customWidth="1"/>
    <col min="10498" max="10498" width="12.5" style="1" customWidth="1"/>
    <col min="10499" max="10499" width="9.1640625" style="1"/>
    <col min="10500" max="10500" width="9.6640625" style="1" customWidth="1"/>
    <col min="10501" max="10501" width="39.5" style="1" customWidth="1"/>
    <col min="10502" max="10752" width="9.1640625" style="1"/>
    <col min="10753" max="10753" width="13.83203125" style="1" customWidth="1"/>
    <col min="10754" max="10754" width="12.5" style="1" customWidth="1"/>
    <col min="10755" max="10755" width="9.1640625" style="1"/>
    <col min="10756" max="10756" width="9.6640625" style="1" customWidth="1"/>
    <col min="10757" max="10757" width="39.5" style="1" customWidth="1"/>
    <col min="10758" max="11008" width="9.1640625" style="1"/>
    <col min="11009" max="11009" width="13.83203125" style="1" customWidth="1"/>
    <col min="11010" max="11010" width="12.5" style="1" customWidth="1"/>
    <col min="11011" max="11011" width="9.1640625" style="1"/>
    <col min="11012" max="11012" width="9.6640625" style="1" customWidth="1"/>
    <col min="11013" max="11013" width="39.5" style="1" customWidth="1"/>
    <col min="11014" max="11264" width="9.1640625" style="1"/>
    <col min="11265" max="11265" width="13.83203125" style="1" customWidth="1"/>
    <col min="11266" max="11266" width="12.5" style="1" customWidth="1"/>
    <col min="11267" max="11267" width="9.1640625" style="1"/>
    <col min="11268" max="11268" width="9.6640625" style="1" customWidth="1"/>
    <col min="11269" max="11269" width="39.5" style="1" customWidth="1"/>
    <col min="11270" max="11520" width="9.1640625" style="1"/>
    <col min="11521" max="11521" width="13.83203125" style="1" customWidth="1"/>
    <col min="11522" max="11522" width="12.5" style="1" customWidth="1"/>
    <col min="11523" max="11523" width="9.1640625" style="1"/>
    <col min="11524" max="11524" width="9.6640625" style="1" customWidth="1"/>
    <col min="11525" max="11525" width="39.5" style="1" customWidth="1"/>
    <col min="11526" max="11776" width="9.1640625" style="1"/>
    <col min="11777" max="11777" width="13.83203125" style="1" customWidth="1"/>
    <col min="11778" max="11778" width="12.5" style="1" customWidth="1"/>
    <col min="11779" max="11779" width="9.1640625" style="1"/>
    <col min="11780" max="11780" width="9.6640625" style="1" customWidth="1"/>
    <col min="11781" max="11781" width="39.5" style="1" customWidth="1"/>
    <col min="11782" max="12032" width="9.1640625" style="1"/>
    <col min="12033" max="12033" width="13.83203125" style="1" customWidth="1"/>
    <col min="12034" max="12034" width="12.5" style="1" customWidth="1"/>
    <col min="12035" max="12035" width="9.1640625" style="1"/>
    <col min="12036" max="12036" width="9.6640625" style="1" customWidth="1"/>
    <col min="12037" max="12037" width="39.5" style="1" customWidth="1"/>
    <col min="12038" max="12288" width="9.1640625" style="1"/>
    <col min="12289" max="12289" width="13.83203125" style="1" customWidth="1"/>
    <col min="12290" max="12290" width="12.5" style="1" customWidth="1"/>
    <col min="12291" max="12291" width="9.1640625" style="1"/>
    <col min="12292" max="12292" width="9.6640625" style="1" customWidth="1"/>
    <col min="12293" max="12293" width="39.5" style="1" customWidth="1"/>
    <col min="12294" max="12544" width="9.1640625" style="1"/>
    <col min="12545" max="12545" width="13.83203125" style="1" customWidth="1"/>
    <col min="12546" max="12546" width="12.5" style="1" customWidth="1"/>
    <col min="12547" max="12547" width="9.1640625" style="1"/>
    <col min="12548" max="12548" width="9.6640625" style="1" customWidth="1"/>
    <col min="12549" max="12549" width="39.5" style="1" customWidth="1"/>
    <col min="12550" max="12800" width="9.1640625" style="1"/>
    <col min="12801" max="12801" width="13.83203125" style="1" customWidth="1"/>
    <col min="12802" max="12802" width="12.5" style="1" customWidth="1"/>
    <col min="12803" max="12803" width="9.1640625" style="1"/>
    <col min="12804" max="12804" width="9.6640625" style="1" customWidth="1"/>
    <col min="12805" max="12805" width="39.5" style="1" customWidth="1"/>
    <col min="12806" max="13056" width="9.1640625" style="1"/>
    <col min="13057" max="13057" width="13.83203125" style="1" customWidth="1"/>
    <col min="13058" max="13058" width="12.5" style="1" customWidth="1"/>
    <col min="13059" max="13059" width="9.1640625" style="1"/>
    <col min="13060" max="13060" width="9.6640625" style="1" customWidth="1"/>
    <col min="13061" max="13061" width="39.5" style="1" customWidth="1"/>
    <col min="13062" max="13312" width="9.1640625" style="1"/>
    <col min="13313" max="13313" width="13.83203125" style="1" customWidth="1"/>
    <col min="13314" max="13314" width="12.5" style="1" customWidth="1"/>
    <col min="13315" max="13315" width="9.1640625" style="1"/>
    <col min="13316" max="13316" width="9.6640625" style="1" customWidth="1"/>
    <col min="13317" max="13317" width="39.5" style="1" customWidth="1"/>
    <col min="13318" max="13568" width="9.1640625" style="1"/>
    <col min="13569" max="13569" width="13.83203125" style="1" customWidth="1"/>
    <col min="13570" max="13570" width="12.5" style="1" customWidth="1"/>
    <col min="13571" max="13571" width="9.1640625" style="1"/>
    <col min="13572" max="13572" width="9.6640625" style="1" customWidth="1"/>
    <col min="13573" max="13573" width="39.5" style="1" customWidth="1"/>
    <col min="13574" max="13824" width="9.1640625" style="1"/>
    <col min="13825" max="13825" width="13.83203125" style="1" customWidth="1"/>
    <col min="13826" max="13826" width="12.5" style="1" customWidth="1"/>
    <col min="13827" max="13827" width="9.1640625" style="1"/>
    <col min="13828" max="13828" width="9.6640625" style="1" customWidth="1"/>
    <col min="13829" max="13829" width="39.5" style="1" customWidth="1"/>
    <col min="13830" max="14080" width="9.1640625" style="1"/>
    <col min="14081" max="14081" width="13.83203125" style="1" customWidth="1"/>
    <col min="14082" max="14082" width="12.5" style="1" customWidth="1"/>
    <col min="14083" max="14083" width="9.1640625" style="1"/>
    <col min="14084" max="14084" width="9.6640625" style="1" customWidth="1"/>
    <col min="14085" max="14085" width="39.5" style="1" customWidth="1"/>
    <col min="14086" max="14336" width="9.1640625" style="1"/>
    <col min="14337" max="14337" width="13.83203125" style="1" customWidth="1"/>
    <col min="14338" max="14338" width="12.5" style="1" customWidth="1"/>
    <col min="14339" max="14339" width="9.1640625" style="1"/>
    <col min="14340" max="14340" width="9.6640625" style="1" customWidth="1"/>
    <col min="14341" max="14341" width="39.5" style="1" customWidth="1"/>
    <col min="14342" max="14592" width="9.1640625" style="1"/>
    <col min="14593" max="14593" width="13.83203125" style="1" customWidth="1"/>
    <col min="14594" max="14594" width="12.5" style="1" customWidth="1"/>
    <col min="14595" max="14595" width="9.1640625" style="1"/>
    <col min="14596" max="14596" width="9.6640625" style="1" customWidth="1"/>
    <col min="14597" max="14597" width="39.5" style="1" customWidth="1"/>
    <col min="14598" max="14848" width="9.1640625" style="1"/>
    <col min="14849" max="14849" width="13.83203125" style="1" customWidth="1"/>
    <col min="14850" max="14850" width="12.5" style="1" customWidth="1"/>
    <col min="14851" max="14851" width="9.1640625" style="1"/>
    <col min="14852" max="14852" width="9.6640625" style="1" customWidth="1"/>
    <col min="14853" max="14853" width="39.5" style="1" customWidth="1"/>
    <col min="14854" max="15104" width="9.1640625" style="1"/>
    <col min="15105" max="15105" width="13.83203125" style="1" customWidth="1"/>
    <col min="15106" max="15106" width="12.5" style="1" customWidth="1"/>
    <col min="15107" max="15107" width="9.1640625" style="1"/>
    <col min="15108" max="15108" width="9.6640625" style="1" customWidth="1"/>
    <col min="15109" max="15109" width="39.5" style="1" customWidth="1"/>
    <col min="15110" max="15360" width="9.1640625" style="1"/>
    <col min="15361" max="15361" width="13.83203125" style="1" customWidth="1"/>
    <col min="15362" max="15362" width="12.5" style="1" customWidth="1"/>
    <col min="15363" max="15363" width="9.1640625" style="1"/>
    <col min="15364" max="15364" width="9.6640625" style="1" customWidth="1"/>
    <col min="15365" max="15365" width="39.5" style="1" customWidth="1"/>
    <col min="15366" max="15616" width="9.1640625" style="1"/>
    <col min="15617" max="15617" width="13.83203125" style="1" customWidth="1"/>
    <col min="15618" max="15618" width="12.5" style="1" customWidth="1"/>
    <col min="15619" max="15619" width="9.1640625" style="1"/>
    <col min="15620" max="15620" width="9.6640625" style="1" customWidth="1"/>
    <col min="15621" max="15621" width="39.5" style="1" customWidth="1"/>
    <col min="15622" max="15872" width="9.1640625" style="1"/>
    <col min="15873" max="15873" width="13.83203125" style="1" customWidth="1"/>
    <col min="15874" max="15874" width="12.5" style="1" customWidth="1"/>
    <col min="15875" max="15875" width="9.1640625" style="1"/>
    <col min="15876" max="15876" width="9.6640625" style="1" customWidth="1"/>
    <col min="15877" max="15877" width="39.5" style="1" customWidth="1"/>
    <col min="15878" max="16128" width="9.1640625" style="1"/>
    <col min="16129" max="16129" width="13.83203125" style="1" customWidth="1"/>
    <col min="16130" max="16130" width="12.5" style="1" customWidth="1"/>
    <col min="16131" max="16131" width="9.1640625" style="1"/>
    <col min="16132" max="16132" width="9.6640625" style="1" customWidth="1"/>
    <col min="16133" max="16133" width="39.5" style="1" customWidth="1"/>
    <col min="16134" max="16384" width="9.1640625" style="1"/>
  </cols>
  <sheetData>
    <row r="1" spans="1:14" ht="15" thickBot="1"/>
    <row r="2" spans="1:14">
      <c r="A2" s="204" t="s">
        <v>60</v>
      </c>
      <c r="B2" s="205"/>
      <c r="C2" s="205"/>
      <c r="D2" s="205"/>
      <c r="E2" s="206"/>
    </row>
    <row r="3" spans="1:14" ht="15" thickBot="1">
      <c r="A3" s="207"/>
      <c r="B3" s="208"/>
      <c r="C3" s="208"/>
      <c r="D3" s="208"/>
      <c r="E3" s="209"/>
    </row>
    <row r="4" spans="1:14" ht="19.5" customHeight="1">
      <c r="A4" s="2"/>
      <c r="B4" s="2"/>
      <c r="C4" s="2"/>
      <c r="D4" s="2"/>
      <c r="E4" s="2"/>
    </row>
    <row r="5" spans="1:14">
      <c r="K5" s="210"/>
      <c r="L5" s="210"/>
      <c r="M5" s="210"/>
      <c r="N5" s="210"/>
    </row>
    <row r="6" spans="1:14">
      <c r="A6" s="3" t="s">
        <v>0</v>
      </c>
      <c r="B6" s="4" t="s">
        <v>1</v>
      </c>
      <c r="C6" s="4"/>
      <c r="D6" s="4"/>
      <c r="E6" s="5"/>
      <c r="K6" s="210"/>
      <c r="L6" s="210"/>
      <c r="M6" s="210"/>
      <c r="N6" s="210"/>
    </row>
    <row r="7" spans="1:14">
      <c r="A7" s="6"/>
      <c r="B7" s="7" t="s">
        <v>2</v>
      </c>
      <c r="C7" s="7"/>
      <c r="D7" s="7"/>
      <c r="E7" s="8"/>
      <c r="K7" s="210"/>
      <c r="L7" s="210"/>
      <c r="M7" s="210"/>
      <c r="N7" s="210"/>
    </row>
    <row r="8" spans="1:14">
      <c r="A8" s="9"/>
      <c r="B8" s="10" t="s">
        <v>3</v>
      </c>
      <c r="C8" s="10"/>
      <c r="D8" s="10"/>
      <c r="E8" s="11"/>
    </row>
    <row r="9" spans="1:14">
      <c r="B9" s="7"/>
      <c r="C9" s="7"/>
      <c r="D9" s="7"/>
      <c r="E9" s="7"/>
      <c r="K9" s="211"/>
      <c r="L9" s="211"/>
      <c r="M9" s="211"/>
      <c r="N9" s="211"/>
    </row>
    <row r="10" spans="1:14" ht="10.5" customHeight="1"/>
    <row r="11" spans="1:14" ht="35.25" customHeight="1">
      <c r="A11" s="12" t="s">
        <v>4</v>
      </c>
      <c r="B11" s="201" t="s">
        <v>58</v>
      </c>
      <c r="C11" s="201"/>
      <c r="D11" s="201"/>
      <c r="E11" s="202"/>
      <c r="K11" s="203"/>
      <c r="L11" s="203"/>
      <c r="M11" s="203"/>
      <c r="N11" s="203"/>
    </row>
    <row r="12" spans="1:14">
      <c r="A12" s="13"/>
      <c r="B12" s="14"/>
      <c r="C12" s="14"/>
      <c r="D12" s="14"/>
      <c r="E12" s="14"/>
    </row>
    <row r="13" spans="1:14">
      <c r="K13" s="210"/>
      <c r="L13" s="210"/>
      <c r="M13" s="210"/>
      <c r="N13" s="210"/>
    </row>
    <row r="14" spans="1:14">
      <c r="A14" s="15" t="s">
        <v>5</v>
      </c>
      <c r="B14" s="212" t="s">
        <v>59</v>
      </c>
      <c r="C14" s="212"/>
      <c r="D14" s="212"/>
      <c r="E14" s="213"/>
      <c r="K14" s="210"/>
      <c r="L14" s="210"/>
      <c r="M14" s="210"/>
      <c r="N14" s="210"/>
    </row>
    <row r="15" spans="1:14">
      <c r="B15" s="7"/>
      <c r="C15" s="7"/>
      <c r="D15" s="7"/>
      <c r="E15" s="7"/>
      <c r="K15" s="210"/>
      <c r="L15" s="210"/>
      <c r="M15" s="210"/>
      <c r="N15" s="210"/>
    </row>
    <row r="16" spans="1:14">
      <c r="B16" s="7"/>
      <c r="C16" s="7"/>
      <c r="D16" s="7"/>
      <c r="E16" s="7"/>
      <c r="K16" s="16"/>
      <c r="L16" s="16"/>
      <c r="M16" s="16"/>
      <c r="N16" s="16"/>
    </row>
    <row r="17" spans="1:14">
      <c r="A17" s="15" t="s">
        <v>6</v>
      </c>
      <c r="B17" s="212" t="s">
        <v>7</v>
      </c>
      <c r="C17" s="212"/>
      <c r="D17" s="212"/>
      <c r="E17" s="213"/>
      <c r="K17" s="210"/>
      <c r="L17" s="210"/>
      <c r="M17" s="210"/>
      <c r="N17" s="210"/>
    </row>
    <row r="18" spans="1:14" ht="18" customHeight="1">
      <c r="B18" s="7"/>
      <c r="C18" s="7"/>
      <c r="D18" s="7"/>
      <c r="E18" s="7"/>
      <c r="K18" s="16"/>
      <c r="L18" s="16"/>
      <c r="M18" s="16"/>
      <c r="N18" s="16"/>
    </row>
    <row r="19" spans="1:14">
      <c r="B19" s="17"/>
    </row>
    <row r="20" spans="1:14">
      <c r="A20" s="3" t="s">
        <v>8</v>
      </c>
      <c r="B20" s="18" t="s">
        <v>9</v>
      </c>
      <c r="C20" s="19"/>
      <c r="D20" s="19"/>
      <c r="E20" s="20"/>
    </row>
    <row r="21" spans="1:14">
      <c r="A21" s="6"/>
      <c r="B21" s="18" t="s">
        <v>10</v>
      </c>
      <c r="E21" s="21"/>
    </row>
    <row r="22" spans="1:14">
      <c r="A22" s="9"/>
      <c r="B22" s="22" t="s">
        <v>11</v>
      </c>
      <c r="C22" s="17"/>
      <c r="D22" s="17"/>
      <c r="E22" s="23"/>
    </row>
    <row r="23" spans="1:14">
      <c r="B23" s="24"/>
    </row>
    <row r="24" spans="1:14">
      <c r="B24" s="24"/>
    </row>
    <row r="25" spans="1:14" ht="30">
      <c r="A25" s="25" t="s">
        <v>12</v>
      </c>
      <c r="B25" s="26" t="s">
        <v>13</v>
      </c>
      <c r="C25" s="27"/>
      <c r="D25" s="27"/>
      <c r="E25" s="28"/>
    </row>
    <row r="26" spans="1:14">
      <c r="B26" s="24"/>
    </row>
    <row r="27" spans="1:14">
      <c r="B27" s="24"/>
    </row>
    <row r="28" spans="1:14">
      <c r="A28" s="15" t="s">
        <v>14</v>
      </c>
      <c r="B28" s="29" t="s">
        <v>61</v>
      </c>
      <c r="C28" s="30"/>
      <c r="D28" s="30"/>
      <c r="E28" s="31"/>
    </row>
    <row r="29" spans="1:14">
      <c r="B29" s="24"/>
    </row>
    <row r="31" spans="1:14">
      <c r="A31" s="15" t="s">
        <v>15</v>
      </c>
      <c r="B31" s="32" t="s">
        <v>62</v>
      </c>
      <c r="C31" s="33"/>
      <c r="D31" s="27"/>
      <c r="E31" s="28"/>
    </row>
    <row r="32" spans="1:14">
      <c r="B32" s="34"/>
      <c r="C32" s="7"/>
    </row>
    <row r="35" spans="2:2">
      <c r="B35" s="24"/>
    </row>
    <row r="36" spans="2:2">
      <c r="B36" s="35"/>
    </row>
    <row r="37" spans="2:2">
      <c r="B37" s="35"/>
    </row>
  </sheetData>
  <sheetProtection selectLockedCells="1" selectUnlockedCells="1"/>
  <mergeCells count="13">
    <mergeCell ref="K13:N13"/>
    <mergeCell ref="B14:E14"/>
    <mergeCell ref="K14:N14"/>
    <mergeCell ref="K15:N15"/>
    <mergeCell ref="B17:E17"/>
    <mergeCell ref="K17:N17"/>
    <mergeCell ref="B11:E11"/>
    <mergeCell ref="K11:N11"/>
    <mergeCell ref="A2:E3"/>
    <mergeCell ref="K5:N5"/>
    <mergeCell ref="K6:N6"/>
    <mergeCell ref="K7:N7"/>
    <mergeCell ref="K9:N9"/>
  </mergeCells>
  <pageMargins left="0.98425196850393704" right="0.59055118110236227" top="0.74803149606299213" bottom="0.74803149606299213" header="0.51181102362204722" footer="0.5118110236220472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31"/>
  <sheetViews>
    <sheetView view="pageBreakPreview" topLeftCell="A9" zoomScaleSheetLayoutView="100" workbookViewId="0">
      <selection activeCell="B25" sqref="B25"/>
    </sheetView>
  </sheetViews>
  <sheetFormatPr baseColWidth="10" defaultColWidth="8.83203125" defaultRowHeight="14"/>
  <cols>
    <col min="1" max="1" width="7.1640625" style="40" customWidth="1"/>
    <col min="2" max="2" width="39.5" style="1" customWidth="1"/>
    <col min="3" max="3" width="8.33203125" style="1" customWidth="1"/>
    <col min="4" max="4" width="11" style="1" customWidth="1"/>
    <col min="5" max="6" width="12.1640625" style="1" customWidth="1"/>
    <col min="7" max="11" width="9.1640625" style="1"/>
    <col min="12" max="12" width="7.1640625" style="1" customWidth="1"/>
    <col min="13" max="256" width="9.1640625" style="1"/>
    <col min="257" max="257" width="7.1640625" style="1" customWidth="1"/>
    <col min="258" max="258" width="39.5" style="1" customWidth="1"/>
    <col min="259" max="259" width="8.33203125" style="1" customWidth="1"/>
    <col min="260" max="260" width="11" style="1" customWidth="1"/>
    <col min="261" max="262" width="12.1640625" style="1" customWidth="1"/>
    <col min="263" max="267" width="9.1640625" style="1"/>
    <col min="268" max="268" width="7.1640625" style="1" customWidth="1"/>
    <col min="269" max="512" width="9.1640625" style="1"/>
    <col min="513" max="513" width="7.1640625" style="1" customWidth="1"/>
    <col min="514" max="514" width="39.5" style="1" customWidth="1"/>
    <col min="515" max="515" width="8.33203125" style="1" customWidth="1"/>
    <col min="516" max="516" width="11" style="1" customWidth="1"/>
    <col min="517" max="518" width="12.1640625" style="1" customWidth="1"/>
    <col min="519" max="523" width="9.1640625" style="1"/>
    <col min="524" max="524" width="7.1640625" style="1" customWidth="1"/>
    <col min="525" max="768" width="9.1640625" style="1"/>
    <col min="769" max="769" width="7.1640625" style="1" customWidth="1"/>
    <col min="770" max="770" width="39.5" style="1" customWidth="1"/>
    <col min="771" max="771" width="8.33203125" style="1" customWidth="1"/>
    <col min="772" max="772" width="11" style="1" customWidth="1"/>
    <col min="773" max="774" width="12.1640625" style="1" customWidth="1"/>
    <col min="775" max="779" width="9.1640625" style="1"/>
    <col min="780" max="780" width="7.1640625" style="1" customWidth="1"/>
    <col min="781" max="1024" width="9.1640625" style="1"/>
    <col min="1025" max="1025" width="7.1640625" style="1" customWidth="1"/>
    <col min="1026" max="1026" width="39.5" style="1" customWidth="1"/>
    <col min="1027" max="1027" width="8.33203125" style="1" customWidth="1"/>
    <col min="1028" max="1028" width="11" style="1" customWidth="1"/>
    <col min="1029" max="1030" width="12.1640625" style="1" customWidth="1"/>
    <col min="1031" max="1035" width="9.1640625" style="1"/>
    <col min="1036" max="1036" width="7.1640625" style="1" customWidth="1"/>
    <col min="1037" max="1280" width="9.1640625" style="1"/>
    <col min="1281" max="1281" width="7.1640625" style="1" customWidth="1"/>
    <col min="1282" max="1282" width="39.5" style="1" customWidth="1"/>
    <col min="1283" max="1283" width="8.33203125" style="1" customWidth="1"/>
    <col min="1284" max="1284" width="11" style="1" customWidth="1"/>
    <col min="1285" max="1286" width="12.1640625" style="1" customWidth="1"/>
    <col min="1287" max="1291" width="9.1640625" style="1"/>
    <col min="1292" max="1292" width="7.1640625" style="1" customWidth="1"/>
    <col min="1293" max="1536" width="9.1640625" style="1"/>
    <col min="1537" max="1537" width="7.1640625" style="1" customWidth="1"/>
    <col min="1538" max="1538" width="39.5" style="1" customWidth="1"/>
    <col min="1539" max="1539" width="8.33203125" style="1" customWidth="1"/>
    <col min="1540" max="1540" width="11" style="1" customWidth="1"/>
    <col min="1541" max="1542" width="12.1640625" style="1" customWidth="1"/>
    <col min="1543" max="1547" width="9.1640625" style="1"/>
    <col min="1548" max="1548" width="7.1640625" style="1" customWidth="1"/>
    <col min="1549" max="1792" width="9.1640625" style="1"/>
    <col min="1793" max="1793" width="7.1640625" style="1" customWidth="1"/>
    <col min="1794" max="1794" width="39.5" style="1" customWidth="1"/>
    <col min="1795" max="1795" width="8.33203125" style="1" customWidth="1"/>
    <col min="1796" max="1796" width="11" style="1" customWidth="1"/>
    <col min="1797" max="1798" width="12.1640625" style="1" customWidth="1"/>
    <col min="1799" max="1803" width="9.1640625" style="1"/>
    <col min="1804" max="1804" width="7.1640625" style="1" customWidth="1"/>
    <col min="1805" max="2048" width="9.1640625" style="1"/>
    <col min="2049" max="2049" width="7.1640625" style="1" customWidth="1"/>
    <col min="2050" max="2050" width="39.5" style="1" customWidth="1"/>
    <col min="2051" max="2051" width="8.33203125" style="1" customWidth="1"/>
    <col min="2052" max="2052" width="11" style="1" customWidth="1"/>
    <col min="2053" max="2054" width="12.1640625" style="1" customWidth="1"/>
    <col min="2055" max="2059" width="9.1640625" style="1"/>
    <col min="2060" max="2060" width="7.1640625" style="1" customWidth="1"/>
    <col min="2061" max="2304" width="9.1640625" style="1"/>
    <col min="2305" max="2305" width="7.1640625" style="1" customWidth="1"/>
    <col min="2306" max="2306" width="39.5" style="1" customWidth="1"/>
    <col min="2307" max="2307" width="8.33203125" style="1" customWidth="1"/>
    <col min="2308" max="2308" width="11" style="1" customWidth="1"/>
    <col min="2309" max="2310" width="12.1640625" style="1" customWidth="1"/>
    <col min="2311" max="2315" width="9.1640625" style="1"/>
    <col min="2316" max="2316" width="7.1640625" style="1" customWidth="1"/>
    <col min="2317" max="2560" width="9.1640625" style="1"/>
    <col min="2561" max="2561" width="7.1640625" style="1" customWidth="1"/>
    <col min="2562" max="2562" width="39.5" style="1" customWidth="1"/>
    <col min="2563" max="2563" width="8.33203125" style="1" customWidth="1"/>
    <col min="2564" max="2564" width="11" style="1" customWidth="1"/>
    <col min="2565" max="2566" width="12.1640625" style="1" customWidth="1"/>
    <col min="2567" max="2571" width="9.1640625" style="1"/>
    <col min="2572" max="2572" width="7.1640625" style="1" customWidth="1"/>
    <col min="2573" max="2816" width="9.1640625" style="1"/>
    <col min="2817" max="2817" width="7.1640625" style="1" customWidth="1"/>
    <col min="2818" max="2818" width="39.5" style="1" customWidth="1"/>
    <col min="2819" max="2819" width="8.33203125" style="1" customWidth="1"/>
    <col min="2820" max="2820" width="11" style="1" customWidth="1"/>
    <col min="2821" max="2822" width="12.1640625" style="1" customWidth="1"/>
    <col min="2823" max="2827" width="9.1640625" style="1"/>
    <col min="2828" max="2828" width="7.1640625" style="1" customWidth="1"/>
    <col min="2829" max="3072" width="9.1640625" style="1"/>
    <col min="3073" max="3073" width="7.1640625" style="1" customWidth="1"/>
    <col min="3074" max="3074" width="39.5" style="1" customWidth="1"/>
    <col min="3075" max="3075" width="8.33203125" style="1" customWidth="1"/>
    <col min="3076" max="3076" width="11" style="1" customWidth="1"/>
    <col min="3077" max="3078" width="12.1640625" style="1" customWidth="1"/>
    <col min="3079" max="3083" width="9.1640625" style="1"/>
    <col min="3084" max="3084" width="7.1640625" style="1" customWidth="1"/>
    <col min="3085" max="3328" width="9.1640625" style="1"/>
    <col min="3329" max="3329" width="7.1640625" style="1" customWidth="1"/>
    <col min="3330" max="3330" width="39.5" style="1" customWidth="1"/>
    <col min="3331" max="3331" width="8.33203125" style="1" customWidth="1"/>
    <col min="3332" max="3332" width="11" style="1" customWidth="1"/>
    <col min="3333" max="3334" width="12.1640625" style="1" customWidth="1"/>
    <col min="3335" max="3339" width="9.1640625" style="1"/>
    <col min="3340" max="3340" width="7.1640625" style="1" customWidth="1"/>
    <col min="3341" max="3584" width="9.1640625" style="1"/>
    <col min="3585" max="3585" width="7.1640625" style="1" customWidth="1"/>
    <col min="3586" max="3586" width="39.5" style="1" customWidth="1"/>
    <col min="3587" max="3587" width="8.33203125" style="1" customWidth="1"/>
    <col min="3588" max="3588" width="11" style="1" customWidth="1"/>
    <col min="3589" max="3590" width="12.1640625" style="1" customWidth="1"/>
    <col min="3591" max="3595" width="9.1640625" style="1"/>
    <col min="3596" max="3596" width="7.1640625" style="1" customWidth="1"/>
    <col min="3597" max="3840" width="9.1640625" style="1"/>
    <col min="3841" max="3841" width="7.1640625" style="1" customWidth="1"/>
    <col min="3842" max="3842" width="39.5" style="1" customWidth="1"/>
    <col min="3843" max="3843" width="8.33203125" style="1" customWidth="1"/>
    <col min="3844" max="3844" width="11" style="1" customWidth="1"/>
    <col min="3845" max="3846" width="12.1640625" style="1" customWidth="1"/>
    <col min="3847" max="3851" width="9.1640625" style="1"/>
    <col min="3852" max="3852" width="7.1640625" style="1" customWidth="1"/>
    <col min="3853" max="4096" width="9.1640625" style="1"/>
    <col min="4097" max="4097" width="7.1640625" style="1" customWidth="1"/>
    <col min="4098" max="4098" width="39.5" style="1" customWidth="1"/>
    <col min="4099" max="4099" width="8.33203125" style="1" customWidth="1"/>
    <col min="4100" max="4100" width="11" style="1" customWidth="1"/>
    <col min="4101" max="4102" width="12.1640625" style="1" customWidth="1"/>
    <col min="4103" max="4107" width="9.1640625" style="1"/>
    <col min="4108" max="4108" width="7.1640625" style="1" customWidth="1"/>
    <col min="4109" max="4352" width="9.1640625" style="1"/>
    <col min="4353" max="4353" width="7.1640625" style="1" customWidth="1"/>
    <col min="4354" max="4354" width="39.5" style="1" customWidth="1"/>
    <col min="4355" max="4355" width="8.33203125" style="1" customWidth="1"/>
    <col min="4356" max="4356" width="11" style="1" customWidth="1"/>
    <col min="4357" max="4358" width="12.1640625" style="1" customWidth="1"/>
    <col min="4359" max="4363" width="9.1640625" style="1"/>
    <col min="4364" max="4364" width="7.1640625" style="1" customWidth="1"/>
    <col min="4365" max="4608" width="9.1640625" style="1"/>
    <col min="4609" max="4609" width="7.1640625" style="1" customWidth="1"/>
    <col min="4610" max="4610" width="39.5" style="1" customWidth="1"/>
    <col min="4611" max="4611" width="8.33203125" style="1" customWidth="1"/>
    <col min="4612" max="4612" width="11" style="1" customWidth="1"/>
    <col min="4613" max="4614" width="12.1640625" style="1" customWidth="1"/>
    <col min="4615" max="4619" width="9.1640625" style="1"/>
    <col min="4620" max="4620" width="7.1640625" style="1" customWidth="1"/>
    <col min="4621" max="4864" width="9.1640625" style="1"/>
    <col min="4865" max="4865" width="7.1640625" style="1" customWidth="1"/>
    <col min="4866" max="4866" width="39.5" style="1" customWidth="1"/>
    <col min="4867" max="4867" width="8.33203125" style="1" customWidth="1"/>
    <col min="4868" max="4868" width="11" style="1" customWidth="1"/>
    <col min="4869" max="4870" width="12.1640625" style="1" customWidth="1"/>
    <col min="4871" max="4875" width="9.1640625" style="1"/>
    <col min="4876" max="4876" width="7.1640625" style="1" customWidth="1"/>
    <col min="4877" max="5120" width="9.1640625" style="1"/>
    <col min="5121" max="5121" width="7.1640625" style="1" customWidth="1"/>
    <col min="5122" max="5122" width="39.5" style="1" customWidth="1"/>
    <col min="5123" max="5123" width="8.33203125" style="1" customWidth="1"/>
    <col min="5124" max="5124" width="11" style="1" customWidth="1"/>
    <col min="5125" max="5126" width="12.1640625" style="1" customWidth="1"/>
    <col min="5127" max="5131" width="9.1640625" style="1"/>
    <col min="5132" max="5132" width="7.1640625" style="1" customWidth="1"/>
    <col min="5133" max="5376" width="9.1640625" style="1"/>
    <col min="5377" max="5377" width="7.1640625" style="1" customWidth="1"/>
    <col min="5378" max="5378" width="39.5" style="1" customWidth="1"/>
    <col min="5379" max="5379" width="8.33203125" style="1" customWidth="1"/>
    <col min="5380" max="5380" width="11" style="1" customWidth="1"/>
    <col min="5381" max="5382" width="12.1640625" style="1" customWidth="1"/>
    <col min="5383" max="5387" width="9.1640625" style="1"/>
    <col min="5388" max="5388" width="7.1640625" style="1" customWidth="1"/>
    <col min="5389" max="5632" width="9.1640625" style="1"/>
    <col min="5633" max="5633" width="7.1640625" style="1" customWidth="1"/>
    <col min="5634" max="5634" width="39.5" style="1" customWidth="1"/>
    <col min="5635" max="5635" width="8.33203125" style="1" customWidth="1"/>
    <col min="5636" max="5636" width="11" style="1" customWidth="1"/>
    <col min="5637" max="5638" width="12.1640625" style="1" customWidth="1"/>
    <col min="5639" max="5643" width="9.1640625" style="1"/>
    <col min="5644" max="5644" width="7.1640625" style="1" customWidth="1"/>
    <col min="5645" max="5888" width="9.1640625" style="1"/>
    <col min="5889" max="5889" width="7.1640625" style="1" customWidth="1"/>
    <col min="5890" max="5890" width="39.5" style="1" customWidth="1"/>
    <col min="5891" max="5891" width="8.33203125" style="1" customWidth="1"/>
    <col min="5892" max="5892" width="11" style="1" customWidth="1"/>
    <col min="5893" max="5894" width="12.1640625" style="1" customWidth="1"/>
    <col min="5895" max="5899" width="9.1640625" style="1"/>
    <col min="5900" max="5900" width="7.1640625" style="1" customWidth="1"/>
    <col min="5901" max="6144" width="9.1640625" style="1"/>
    <col min="6145" max="6145" width="7.1640625" style="1" customWidth="1"/>
    <col min="6146" max="6146" width="39.5" style="1" customWidth="1"/>
    <col min="6147" max="6147" width="8.33203125" style="1" customWidth="1"/>
    <col min="6148" max="6148" width="11" style="1" customWidth="1"/>
    <col min="6149" max="6150" width="12.1640625" style="1" customWidth="1"/>
    <col min="6151" max="6155" width="9.1640625" style="1"/>
    <col min="6156" max="6156" width="7.1640625" style="1" customWidth="1"/>
    <col min="6157" max="6400" width="9.1640625" style="1"/>
    <col min="6401" max="6401" width="7.1640625" style="1" customWidth="1"/>
    <col min="6402" max="6402" width="39.5" style="1" customWidth="1"/>
    <col min="6403" max="6403" width="8.33203125" style="1" customWidth="1"/>
    <col min="6404" max="6404" width="11" style="1" customWidth="1"/>
    <col min="6405" max="6406" width="12.1640625" style="1" customWidth="1"/>
    <col min="6407" max="6411" width="9.1640625" style="1"/>
    <col min="6412" max="6412" width="7.1640625" style="1" customWidth="1"/>
    <col min="6413" max="6656" width="9.1640625" style="1"/>
    <col min="6657" max="6657" width="7.1640625" style="1" customWidth="1"/>
    <col min="6658" max="6658" width="39.5" style="1" customWidth="1"/>
    <col min="6659" max="6659" width="8.33203125" style="1" customWidth="1"/>
    <col min="6660" max="6660" width="11" style="1" customWidth="1"/>
    <col min="6661" max="6662" width="12.1640625" style="1" customWidth="1"/>
    <col min="6663" max="6667" width="9.1640625" style="1"/>
    <col min="6668" max="6668" width="7.1640625" style="1" customWidth="1"/>
    <col min="6669" max="6912" width="9.1640625" style="1"/>
    <col min="6913" max="6913" width="7.1640625" style="1" customWidth="1"/>
    <col min="6914" max="6914" width="39.5" style="1" customWidth="1"/>
    <col min="6915" max="6915" width="8.33203125" style="1" customWidth="1"/>
    <col min="6916" max="6916" width="11" style="1" customWidth="1"/>
    <col min="6917" max="6918" width="12.1640625" style="1" customWidth="1"/>
    <col min="6919" max="6923" width="9.1640625" style="1"/>
    <col min="6924" max="6924" width="7.1640625" style="1" customWidth="1"/>
    <col min="6925" max="7168" width="9.1640625" style="1"/>
    <col min="7169" max="7169" width="7.1640625" style="1" customWidth="1"/>
    <col min="7170" max="7170" width="39.5" style="1" customWidth="1"/>
    <col min="7171" max="7171" width="8.33203125" style="1" customWidth="1"/>
    <col min="7172" max="7172" width="11" style="1" customWidth="1"/>
    <col min="7173" max="7174" width="12.1640625" style="1" customWidth="1"/>
    <col min="7175" max="7179" width="9.1640625" style="1"/>
    <col min="7180" max="7180" width="7.1640625" style="1" customWidth="1"/>
    <col min="7181" max="7424" width="9.1640625" style="1"/>
    <col min="7425" max="7425" width="7.1640625" style="1" customWidth="1"/>
    <col min="7426" max="7426" width="39.5" style="1" customWidth="1"/>
    <col min="7427" max="7427" width="8.33203125" style="1" customWidth="1"/>
    <col min="7428" max="7428" width="11" style="1" customWidth="1"/>
    <col min="7429" max="7430" width="12.1640625" style="1" customWidth="1"/>
    <col min="7431" max="7435" width="9.1640625" style="1"/>
    <col min="7436" max="7436" width="7.1640625" style="1" customWidth="1"/>
    <col min="7437" max="7680" width="9.1640625" style="1"/>
    <col min="7681" max="7681" width="7.1640625" style="1" customWidth="1"/>
    <col min="7682" max="7682" width="39.5" style="1" customWidth="1"/>
    <col min="7683" max="7683" width="8.33203125" style="1" customWidth="1"/>
    <col min="7684" max="7684" width="11" style="1" customWidth="1"/>
    <col min="7685" max="7686" width="12.1640625" style="1" customWidth="1"/>
    <col min="7687" max="7691" width="9.1640625" style="1"/>
    <col min="7692" max="7692" width="7.1640625" style="1" customWidth="1"/>
    <col min="7693" max="7936" width="9.1640625" style="1"/>
    <col min="7937" max="7937" width="7.1640625" style="1" customWidth="1"/>
    <col min="7938" max="7938" width="39.5" style="1" customWidth="1"/>
    <col min="7939" max="7939" width="8.33203125" style="1" customWidth="1"/>
    <col min="7940" max="7940" width="11" style="1" customWidth="1"/>
    <col min="7941" max="7942" width="12.1640625" style="1" customWidth="1"/>
    <col min="7943" max="7947" width="9.1640625" style="1"/>
    <col min="7948" max="7948" width="7.1640625" style="1" customWidth="1"/>
    <col min="7949" max="8192" width="9.1640625" style="1"/>
    <col min="8193" max="8193" width="7.1640625" style="1" customWidth="1"/>
    <col min="8194" max="8194" width="39.5" style="1" customWidth="1"/>
    <col min="8195" max="8195" width="8.33203125" style="1" customWidth="1"/>
    <col min="8196" max="8196" width="11" style="1" customWidth="1"/>
    <col min="8197" max="8198" width="12.1640625" style="1" customWidth="1"/>
    <col min="8199" max="8203" width="9.1640625" style="1"/>
    <col min="8204" max="8204" width="7.1640625" style="1" customWidth="1"/>
    <col min="8205" max="8448" width="9.1640625" style="1"/>
    <col min="8449" max="8449" width="7.1640625" style="1" customWidth="1"/>
    <col min="8450" max="8450" width="39.5" style="1" customWidth="1"/>
    <col min="8451" max="8451" width="8.33203125" style="1" customWidth="1"/>
    <col min="8452" max="8452" width="11" style="1" customWidth="1"/>
    <col min="8453" max="8454" width="12.1640625" style="1" customWidth="1"/>
    <col min="8455" max="8459" width="9.1640625" style="1"/>
    <col min="8460" max="8460" width="7.1640625" style="1" customWidth="1"/>
    <col min="8461" max="8704" width="9.1640625" style="1"/>
    <col min="8705" max="8705" width="7.1640625" style="1" customWidth="1"/>
    <col min="8706" max="8706" width="39.5" style="1" customWidth="1"/>
    <col min="8707" max="8707" width="8.33203125" style="1" customWidth="1"/>
    <col min="8708" max="8708" width="11" style="1" customWidth="1"/>
    <col min="8709" max="8710" width="12.1640625" style="1" customWidth="1"/>
    <col min="8711" max="8715" width="9.1640625" style="1"/>
    <col min="8716" max="8716" width="7.1640625" style="1" customWidth="1"/>
    <col min="8717" max="8960" width="9.1640625" style="1"/>
    <col min="8961" max="8961" width="7.1640625" style="1" customWidth="1"/>
    <col min="8962" max="8962" width="39.5" style="1" customWidth="1"/>
    <col min="8963" max="8963" width="8.33203125" style="1" customWidth="1"/>
    <col min="8964" max="8964" width="11" style="1" customWidth="1"/>
    <col min="8965" max="8966" width="12.1640625" style="1" customWidth="1"/>
    <col min="8967" max="8971" width="9.1640625" style="1"/>
    <col min="8972" max="8972" width="7.1640625" style="1" customWidth="1"/>
    <col min="8973" max="9216" width="9.1640625" style="1"/>
    <col min="9217" max="9217" width="7.1640625" style="1" customWidth="1"/>
    <col min="9218" max="9218" width="39.5" style="1" customWidth="1"/>
    <col min="9219" max="9219" width="8.33203125" style="1" customWidth="1"/>
    <col min="9220" max="9220" width="11" style="1" customWidth="1"/>
    <col min="9221" max="9222" width="12.1640625" style="1" customWidth="1"/>
    <col min="9223" max="9227" width="9.1640625" style="1"/>
    <col min="9228" max="9228" width="7.1640625" style="1" customWidth="1"/>
    <col min="9229" max="9472" width="9.1640625" style="1"/>
    <col min="9473" max="9473" width="7.1640625" style="1" customWidth="1"/>
    <col min="9474" max="9474" width="39.5" style="1" customWidth="1"/>
    <col min="9475" max="9475" width="8.33203125" style="1" customWidth="1"/>
    <col min="9476" max="9476" width="11" style="1" customWidth="1"/>
    <col min="9477" max="9478" width="12.1640625" style="1" customWidth="1"/>
    <col min="9479" max="9483" width="9.1640625" style="1"/>
    <col min="9484" max="9484" width="7.1640625" style="1" customWidth="1"/>
    <col min="9485" max="9728" width="9.1640625" style="1"/>
    <col min="9729" max="9729" width="7.1640625" style="1" customWidth="1"/>
    <col min="9730" max="9730" width="39.5" style="1" customWidth="1"/>
    <col min="9731" max="9731" width="8.33203125" style="1" customWidth="1"/>
    <col min="9732" max="9732" width="11" style="1" customWidth="1"/>
    <col min="9733" max="9734" width="12.1640625" style="1" customWidth="1"/>
    <col min="9735" max="9739" width="9.1640625" style="1"/>
    <col min="9740" max="9740" width="7.1640625" style="1" customWidth="1"/>
    <col min="9741" max="9984" width="9.1640625" style="1"/>
    <col min="9985" max="9985" width="7.1640625" style="1" customWidth="1"/>
    <col min="9986" max="9986" width="39.5" style="1" customWidth="1"/>
    <col min="9987" max="9987" width="8.33203125" style="1" customWidth="1"/>
    <col min="9988" max="9988" width="11" style="1" customWidth="1"/>
    <col min="9989" max="9990" width="12.1640625" style="1" customWidth="1"/>
    <col min="9991" max="9995" width="9.1640625" style="1"/>
    <col min="9996" max="9996" width="7.1640625" style="1" customWidth="1"/>
    <col min="9997" max="10240" width="9.1640625" style="1"/>
    <col min="10241" max="10241" width="7.1640625" style="1" customWidth="1"/>
    <col min="10242" max="10242" width="39.5" style="1" customWidth="1"/>
    <col min="10243" max="10243" width="8.33203125" style="1" customWidth="1"/>
    <col min="10244" max="10244" width="11" style="1" customWidth="1"/>
    <col min="10245" max="10246" width="12.1640625" style="1" customWidth="1"/>
    <col min="10247" max="10251" width="9.1640625" style="1"/>
    <col min="10252" max="10252" width="7.1640625" style="1" customWidth="1"/>
    <col min="10253" max="10496" width="9.1640625" style="1"/>
    <col min="10497" max="10497" width="7.1640625" style="1" customWidth="1"/>
    <col min="10498" max="10498" width="39.5" style="1" customWidth="1"/>
    <col min="10499" max="10499" width="8.33203125" style="1" customWidth="1"/>
    <col min="10500" max="10500" width="11" style="1" customWidth="1"/>
    <col min="10501" max="10502" width="12.1640625" style="1" customWidth="1"/>
    <col min="10503" max="10507" width="9.1640625" style="1"/>
    <col min="10508" max="10508" width="7.1640625" style="1" customWidth="1"/>
    <col min="10509" max="10752" width="9.1640625" style="1"/>
    <col min="10753" max="10753" width="7.1640625" style="1" customWidth="1"/>
    <col min="10754" max="10754" width="39.5" style="1" customWidth="1"/>
    <col min="10755" max="10755" width="8.33203125" style="1" customWidth="1"/>
    <col min="10756" max="10756" width="11" style="1" customWidth="1"/>
    <col min="10757" max="10758" width="12.1640625" style="1" customWidth="1"/>
    <col min="10759" max="10763" width="9.1640625" style="1"/>
    <col min="10764" max="10764" width="7.1640625" style="1" customWidth="1"/>
    <col min="10765" max="11008" width="9.1640625" style="1"/>
    <col min="11009" max="11009" width="7.1640625" style="1" customWidth="1"/>
    <col min="11010" max="11010" width="39.5" style="1" customWidth="1"/>
    <col min="11011" max="11011" width="8.33203125" style="1" customWidth="1"/>
    <col min="11012" max="11012" width="11" style="1" customWidth="1"/>
    <col min="11013" max="11014" width="12.1640625" style="1" customWidth="1"/>
    <col min="11015" max="11019" width="9.1640625" style="1"/>
    <col min="11020" max="11020" width="7.1640625" style="1" customWidth="1"/>
    <col min="11021" max="11264" width="9.1640625" style="1"/>
    <col min="11265" max="11265" width="7.1640625" style="1" customWidth="1"/>
    <col min="11266" max="11266" width="39.5" style="1" customWidth="1"/>
    <col min="11267" max="11267" width="8.33203125" style="1" customWidth="1"/>
    <col min="11268" max="11268" width="11" style="1" customWidth="1"/>
    <col min="11269" max="11270" width="12.1640625" style="1" customWidth="1"/>
    <col min="11271" max="11275" width="9.1640625" style="1"/>
    <col min="11276" max="11276" width="7.1640625" style="1" customWidth="1"/>
    <col min="11277" max="11520" width="9.1640625" style="1"/>
    <col min="11521" max="11521" width="7.1640625" style="1" customWidth="1"/>
    <col min="11522" max="11522" width="39.5" style="1" customWidth="1"/>
    <col min="11523" max="11523" width="8.33203125" style="1" customWidth="1"/>
    <col min="11524" max="11524" width="11" style="1" customWidth="1"/>
    <col min="11525" max="11526" width="12.1640625" style="1" customWidth="1"/>
    <col min="11527" max="11531" width="9.1640625" style="1"/>
    <col min="11532" max="11532" width="7.1640625" style="1" customWidth="1"/>
    <col min="11533" max="11776" width="9.1640625" style="1"/>
    <col min="11777" max="11777" width="7.1640625" style="1" customWidth="1"/>
    <col min="11778" max="11778" width="39.5" style="1" customWidth="1"/>
    <col min="11779" max="11779" width="8.33203125" style="1" customWidth="1"/>
    <col min="11780" max="11780" width="11" style="1" customWidth="1"/>
    <col min="11781" max="11782" width="12.1640625" style="1" customWidth="1"/>
    <col min="11783" max="11787" width="9.1640625" style="1"/>
    <col min="11788" max="11788" width="7.1640625" style="1" customWidth="1"/>
    <col min="11789" max="12032" width="9.1640625" style="1"/>
    <col min="12033" max="12033" width="7.1640625" style="1" customWidth="1"/>
    <col min="12034" max="12034" width="39.5" style="1" customWidth="1"/>
    <col min="12035" max="12035" width="8.33203125" style="1" customWidth="1"/>
    <col min="12036" max="12036" width="11" style="1" customWidth="1"/>
    <col min="12037" max="12038" width="12.1640625" style="1" customWidth="1"/>
    <col min="12039" max="12043" width="9.1640625" style="1"/>
    <col min="12044" max="12044" width="7.1640625" style="1" customWidth="1"/>
    <col min="12045" max="12288" width="9.1640625" style="1"/>
    <col min="12289" max="12289" width="7.1640625" style="1" customWidth="1"/>
    <col min="12290" max="12290" width="39.5" style="1" customWidth="1"/>
    <col min="12291" max="12291" width="8.33203125" style="1" customWidth="1"/>
    <col min="12292" max="12292" width="11" style="1" customWidth="1"/>
    <col min="12293" max="12294" width="12.1640625" style="1" customWidth="1"/>
    <col min="12295" max="12299" width="9.1640625" style="1"/>
    <col min="12300" max="12300" width="7.1640625" style="1" customWidth="1"/>
    <col min="12301" max="12544" width="9.1640625" style="1"/>
    <col min="12545" max="12545" width="7.1640625" style="1" customWidth="1"/>
    <col min="12546" max="12546" width="39.5" style="1" customWidth="1"/>
    <col min="12547" max="12547" width="8.33203125" style="1" customWidth="1"/>
    <col min="12548" max="12548" width="11" style="1" customWidth="1"/>
    <col min="12549" max="12550" width="12.1640625" style="1" customWidth="1"/>
    <col min="12551" max="12555" width="9.1640625" style="1"/>
    <col min="12556" max="12556" width="7.1640625" style="1" customWidth="1"/>
    <col min="12557" max="12800" width="9.1640625" style="1"/>
    <col min="12801" max="12801" width="7.1640625" style="1" customWidth="1"/>
    <col min="12802" max="12802" width="39.5" style="1" customWidth="1"/>
    <col min="12803" max="12803" width="8.33203125" style="1" customWidth="1"/>
    <col min="12804" max="12804" width="11" style="1" customWidth="1"/>
    <col min="12805" max="12806" width="12.1640625" style="1" customWidth="1"/>
    <col min="12807" max="12811" width="9.1640625" style="1"/>
    <col min="12812" max="12812" width="7.1640625" style="1" customWidth="1"/>
    <col min="12813" max="13056" width="9.1640625" style="1"/>
    <col min="13057" max="13057" width="7.1640625" style="1" customWidth="1"/>
    <col min="13058" max="13058" width="39.5" style="1" customWidth="1"/>
    <col min="13059" max="13059" width="8.33203125" style="1" customWidth="1"/>
    <col min="13060" max="13060" width="11" style="1" customWidth="1"/>
    <col min="13061" max="13062" width="12.1640625" style="1" customWidth="1"/>
    <col min="13063" max="13067" width="9.1640625" style="1"/>
    <col min="13068" max="13068" width="7.1640625" style="1" customWidth="1"/>
    <col min="13069" max="13312" width="9.1640625" style="1"/>
    <col min="13313" max="13313" width="7.1640625" style="1" customWidth="1"/>
    <col min="13314" max="13314" width="39.5" style="1" customWidth="1"/>
    <col min="13315" max="13315" width="8.33203125" style="1" customWidth="1"/>
    <col min="13316" max="13316" width="11" style="1" customWidth="1"/>
    <col min="13317" max="13318" width="12.1640625" style="1" customWidth="1"/>
    <col min="13319" max="13323" width="9.1640625" style="1"/>
    <col min="13324" max="13324" width="7.1640625" style="1" customWidth="1"/>
    <col min="13325" max="13568" width="9.1640625" style="1"/>
    <col min="13569" max="13569" width="7.1640625" style="1" customWidth="1"/>
    <col min="13570" max="13570" width="39.5" style="1" customWidth="1"/>
    <col min="13571" max="13571" width="8.33203125" style="1" customWidth="1"/>
    <col min="13572" max="13572" width="11" style="1" customWidth="1"/>
    <col min="13573" max="13574" width="12.1640625" style="1" customWidth="1"/>
    <col min="13575" max="13579" width="9.1640625" style="1"/>
    <col min="13580" max="13580" width="7.1640625" style="1" customWidth="1"/>
    <col min="13581" max="13824" width="9.1640625" style="1"/>
    <col min="13825" max="13825" width="7.1640625" style="1" customWidth="1"/>
    <col min="13826" max="13826" width="39.5" style="1" customWidth="1"/>
    <col min="13827" max="13827" width="8.33203125" style="1" customWidth="1"/>
    <col min="13828" max="13828" width="11" style="1" customWidth="1"/>
    <col min="13829" max="13830" width="12.1640625" style="1" customWidth="1"/>
    <col min="13831" max="13835" width="9.1640625" style="1"/>
    <col min="13836" max="13836" width="7.1640625" style="1" customWidth="1"/>
    <col min="13837" max="14080" width="9.1640625" style="1"/>
    <col min="14081" max="14081" width="7.1640625" style="1" customWidth="1"/>
    <col min="14082" max="14082" width="39.5" style="1" customWidth="1"/>
    <col min="14083" max="14083" width="8.33203125" style="1" customWidth="1"/>
    <col min="14084" max="14084" width="11" style="1" customWidth="1"/>
    <col min="14085" max="14086" width="12.1640625" style="1" customWidth="1"/>
    <col min="14087" max="14091" width="9.1640625" style="1"/>
    <col min="14092" max="14092" width="7.1640625" style="1" customWidth="1"/>
    <col min="14093" max="14336" width="9.1640625" style="1"/>
    <col min="14337" max="14337" width="7.1640625" style="1" customWidth="1"/>
    <col min="14338" max="14338" width="39.5" style="1" customWidth="1"/>
    <col min="14339" max="14339" width="8.33203125" style="1" customWidth="1"/>
    <col min="14340" max="14340" width="11" style="1" customWidth="1"/>
    <col min="14341" max="14342" width="12.1640625" style="1" customWidth="1"/>
    <col min="14343" max="14347" width="9.1640625" style="1"/>
    <col min="14348" max="14348" width="7.1640625" style="1" customWidth="1"/>
    <col min="14349" max="14592" width="9.1640625" style="1"/>
    <col min="14593" max="14593" width="7.1640625" style="1" customWidth="1"/>
    <col min="14594" max="14594" width="39.5" style="1" customWidth="1"/>
    <col min="14595" max="14595" width="8.33203125" style="1" customWidth="1"/>
    <col min="14596" max="14596" width="11" style="1" customWidth="1"/>
    <col min="14597" max="14598" width="12.1640625" style="1" customWidth="1"/>
    <col min="14599" max="14603" width="9.1640625" style="1"/>
    <col min="14604" max="14604" width="7.1640625" style="1" customWidth="1"/>
    <col min="14605" max="14848" width="9.1640625" style="1"/>
    <col min="14849" max="14849" width="7.1640625" style="1" customWidth="1"/>
    <col min="14850" max="14850" width="39.5" style="1" customWidth="1"/>
    <col min="14851" max="14851" width="8.33203125" style="1" customWidth="1"/>
    <col min="14852" max="14852" width="11" style="1" customWidth="1"/>
    <col min="14853" max="14854" width="12.1640625" style="1" customWidth="1"/>
    <col min="14855" max="14859" width="9.1640625" style="1"/>
    <col min="14860" max="14860" width="7.1640625" style="1" customWidth="1"/>
    <col min="14861" max="15104" width="9.1640625" style="1"/>
    <col min="15105" max="15105" width="7.1640625" style="1" customWidth="1"/>
    <col min="15106" max="15106" width="39.5" style="1" customWidth="1"/>
    <col min="15107" max="15107" width="8.33203125" style="1" customWidth="1"/>
    <col min="15108" max="15108" width="11" style="1" customWidth="1"/>
    <col min="15109" max="15110" width="12.1640625" style="1" customWidth="1"/>
    <col min="15111" max="15115" width="9.1640625" style="1"/>
    <col min="15116" max="15116" width="7.1640625" style="1" customWidth="1"/>
    <col min="15117" max="15360" width="9.1640625" style="1"/>
    <col min="15361" max="15361" width="7.1640625" style="1" customWidth="1"/>
    <col min="15362" max="15362" width="39.5" style="1" customWidth="1"/>
    <col min="15363" max="15363" width="8.33203125" style="1" customWidth="1"/>
    <col min="15364" max="15364" width="11" style="1" customWidth="1"/>
    <col min="15365" max="15366" width="12.1640625" style="1" customWidth="1"/>
    <col min="15367" max="15371" width="9.1640625" style="1"/>
    <col min="15372" max="15372" width="7.1640625" style="1" customWidth="1"/>
    <col min="15373" max="15616" width="9.1640625" style="1"/>
    <col min="15617" max="15617" width="7.1640625" style="1" customWidth="1"/>
    <col min="15618" max="15618" width="39.5" style="1" customWidth="1"/>
    <col min="15619" max="15619" width="8.33203125" style="1" customWidth="1"/>
    <col min="15620" max="15620" width="11" style="1" customWidth="1"/>
    <col min="15621" max="15622" width="12.1640625" style="1" customWidth="1"/>
    <col min="15623" max="15627" width="9.1640625" style="1"/>
    <col min="15628" max="15628" width="7.1640625" style="1" customWidth="1"/>
    <col min="15629" max="15872" width="9.1640625" style="1"/>
    <col min="15873" max="15873" width="7.1640625" style="1" customWidth="1"/>
    <col min="15874" max="15874" width="39.5" style="1" customWidth="1"/>
    <col min="15875" max="15875" width="8.33203125" style="1" customWidth="1"/>
    <col min="15876" max="15876" width="11" style="1" customWidth="1"/>
    <col min="15877" max="15878" width="12.1640625" style="1" customWidth="1"/>
    <col min="15879" max="15883" width="9.1640625" style="1"/>
    <col min="15884" max="15884" width="7.1640625" style="1" customWidth="1"/>
    <col min="15885" max="16128" width="9.1640625" style="1"/>
    <col min="16129" max="16129" width="7.1640625" style="1" customWidth="1"/>
    <col min="16130" max="16130" width="39.5" style="1" customWidth="1"/>
    <col min="16131" max="16131" width="8.33203125" style="1" customWidth="1"/>
    <col min="16132" max="16132" width="11" style="1" customWidth="1"/>
    <col min="16133" max="16134" width="12.1640625" style="1" customWidth="1"/>
    <col min="16135" max="16139" width="9.1640625" style="1"/>
    <col min="16140" max="16140" width="7.1640625" style="1" customWidth="1"/>
    <col min="16141" max="16384" width="9.1640625" style="1"/>
  </cols>
  <sheetData>
    <row r="1" spans="1:6" ht="15">
      <c r="A1" s="109" t="s">
        <v>294</v>
      </c>
      <c r="B1" s="110" t="s">
        <v>295</v>
      </c>
      <c r="C1" s="87"/>
      <c r="D1" s="87"/>
      <c r="E1" s="87"/>
      <c r="F1" s="87"/>
    </row>
    <row r="2" spans="1:6" ht="15">
      <c r="A2" s="109"/>
      <c r="B2" s="110"/>
      <c r="C2" s="87"/>
      <c r="D2" s="87"/>
      <c r="E2" s="87"/>
      <c r="F2" s="87"/>
    </row>
    <row r="3" spans="1:6" s="24" customFormat="1" ht="16" thickBot="1">
      <c r="A3" s="111"/>
      <c r="B3" s="112" t="s">
        <v>27</v>
      </c>
      <c r="C3" s="113" t="s">
        <v>35</v>
      </c>
      <c r="D3" s="113" t="s">
        <v>28</v>
      </c>
      <c r="E3" s="113" t="s">
        <v>29</v>
      </c>
      <c r="F3" s="113" t="s">
        <v>30</v>
      </c>
    </row>
    <row r="4" spans="1:6" s="50" customFormat="1" ht="15" thickTop="1">
      <c r="A4" s="88"/>
      <c r="B4" s="93"/>
      <c r="C4" s="95"/>
      <c r="D4" s="96"/>
      <c r="E4" s="97"/>
      <c r="F4" s="97"/>
    </row>
    <row r="5" spans="1:6" s="51" customFormat="1" ht="15">
      <c r="A5" s="88" t="s">
        <v>296</v>
      </c>
      <c r="B5" s="93" t="s">
        <v>297</v>
      </c>
      <c r="C5" s="90" t="s">
        <v>34</v>
      </c>
      <c r="D5" s="91">
        <v>1</v>
      </c>
      <c r="E5" s="92">
        <v>0</v>
      </c>
      <c r="F5" s="92">
        <f>E5*D5</f>
        <v>0</v>
      </c>
    </row>
    <row r="6" spans="1:6" s="51" customFormat="1" ht="30">
      <c r="A6" s="88"/>
      <c r="B6" s="93" t="s">
        <v>298</v>
      </c>
      <c r="C6" s="90"/>
      <c r="D6" s="91"/>
      <c r="E6" s="92"/>
      <c r="F6" s="92"/>
    </row>
    <row r="7" spans="1:6" s="51" customFormat="1" ht="30">
      <c r="A7" s="88"/>
      <c r="B7" s="93" t="s">
        <v>299</v>
      </c>
      <c r="C7" s="90" t="s">
        <v>51</v>
      </c>
      <c r="D7" s="91">
        <v>3</v>
      </c>
      <c r="E7" s="92"/>
      <c r="F7" s="92"/>
    </row>
    <row r="8" spans="1:6" s="51" customFormat="1" ht="15" customHeight="1">
      <c r="A8" s="88"/>
      <c r="B8" s="93" t="s">
        <v>300</v>
      </c>
      <c r="C8" s="90" t="s">
        <v>51</v>
      </c>
      <c r="D8" s="91">
        <v>2</v>
      </c>
      <c r="E8" s="92"/>
      <c r="F8" s="92"/>
    </row>
    <row r="9" spans="1:6" s="51" customFormat="1" ht="15">
      <c r="A9" s="88"/>
      <c r="B9" s="93" t="s">
        <v>301</v>
      </c>
      <c r="C9" s="90" t="s">
        <v>51</v>
      </c>
      <c r="D9" s="91">
        <v>1</v>
      </c>
      <c r="E9" s="92"/>
      <c r="F9" s="92"/>
    </row>
    <row r="10" spans="1:6" s="51" customFormat="1" ht="30">
      <c r="A10" s="88"/>
      <c r="B10" s="93" t="s">
        <v>302</v>
      </c>
      <c r="C10" s="90" t="s">
        <v>51</v>
      </c>
      <c r="D10" s="91">
        <v>3</v>
      </c>
      <c r="E10" s="92"/>
      <c r="F10" s="92"/>
    </row>
    <row r="11" spans="1:6" s="51" customFormat="1" ht="15">
      <c r="A11" s="88"/>
      <c r="B11" s="93" t="s">
        <v>303</v>
      </c>
      <c r="C11" s="90" t="s">
        <v>51</v>
      </c>
      <c r="D11" s="91">
        <v>3</v>
      </c>
      <c r="E11" s="92"/>
      <c r="F11" s="92"/>
    </row>
    <row r="12" spans="1:6" s="51" customFormat="1" ht="111" customHeight="1">
      <c r="A12" s="88"/>
      <c r="B12" s="121" t="s">
        <v>304</v>
      </c>
      <c r="C12" s="90"/>
      <c r="D12" s="91"/>
      <c r="E12" s="92"/>
      <c r="F12" s="92"/>
    </row>
    <row r="13" spans="1:6" s="50" customFormat="1">
      <c r="A13" s="88"/>
      <c r="B13" s="93"/>
      <c r="C13" s="95"/>
      <c r="D13" s="96"/>
      <c r="E13" s="97"/>
      <c r="F13" s="97"/>
    </row>
    <row r="14" spans="1:6" s="51" customFormat="1" ht="12.75" customHeight="1">
      <c r="A14" s="88" t="s">
        <v>305</v>
      </c>
      <c r="B14" s="93" t="s">
        <v>306</v>
      </c>
      <c r="C14" s="90" t="s">
        <v>34</v>
      </c>
      <c r="D14" s="91">
        <v>1</v>
      </c>
      <c r="E14" s="92">
        <v>0</v>
      </c>
      <c r="F14" s="92">
        <f>E14*D14</f>
        <v>0</v>
      </c>
    </row>
    <row r="15" spans="1:6" s="51" customFormat="1" ht="12.75" customHeight="1">
      <c r="A15" s="88"/>
      <c r="B15" s="93" t="s">
        <v>307</v>
      </c>
      <c r="C15" s="90"/>
      <c r="D15" s="91"/>
      <c r="E15" s="92"/>
      <c r="F15" s="92"/>
    </row>
    <row r="16" spans="1:6" s="51" customFormat="1" ht="54" customHeight="1">
      <c r="A16" s="88"/>
      <c r="B16" s="93" t="s">
        <v>308</v>
      </c>
      <c r="C16" s="90"/>
      <c r="D16" s="91"/>
      <c r="E16" s="92"/>
      <c r="F16" s="92"/>
    </row>
    <row r="17" spans="1:7" s="51" customFormat="1" ht="12.75" customHeight="1">
      <c r="A17" s="88"/>
      <c r="B17" s="93" t="s">
        <v>309</v>
      </c>
      <c r="C17" s="95" t="s">
        <v>158</v>
      </c>
      <c r="D17" s="96">
        <v>1</v>
      </c>
      <c r="E17" s="92"/>
      <c r="F17" s="92"/>
    </row>
    <row r="18" spans="1:7" s="51" customFormat="1" ht="12.75" customHeight="1">
      <c r="A18" s="88"/>
      <c r="B18" s="93" t="s">
        <v>310</v>
      </c>
      <c r="C18" s="95" t="s">
        <v>158</v>
      </c>
      <c r="D18" s="96">
        <v>1</v>
      </c>
      <c r="E18" s="92"/>
      <c r="F18" s="92"/>
    </row>
    <row r="19" spans="1:7" s="51" customFormat="1" ht="25.5" customHeight="1">
      <c r="A19" s="88"/>
      <c r="B19" s="93" t="s">
        <v>311</v>
      </c>
      <c r="C19" s="95" t="s">
        <v>162</v>
      </c>
      <c r="D19" s="96">
        <v>1</v>
      </c>
      <c r="E19" s="92"/>
      <c r="F19" s="92"/>
    </row>
    <row r="20" spans="1:7" s="50" customFormat="1">
      <c r="A20" s="88"/>
      <c r="B20" s="93"/>
      <c r="C20" s="95"/>
      <c r="D20" s="96"/>
      <c r="E20" s="97"/>
      <c r="F20" s="97"/>
    </row>
    <row r="21" spans="1:7" s="51" customFormat="1" ht="12.75" customHeight="1">
      <c r="A21" s="117"/>
      <c r="B21" s="93" t="s">
        <v>313</v>
      </c>
      <c r="C21" s="90"/>
      <c r="D21" s="91"/>
      <c r="E21" s="92"/>
      <c r="F21" s="92"/>
    </row>
    <row r="22" spans="1:7" s="51" customFormat="1" ht="12.75" customHeight="1">
      <c r="A22" s="88"/>
      <c r="B22" s="93" t="s">
        <v>314</v>
      </c>
      <c r="C22" s="90"/>
      <c r="D22" s="91"/>
      <c r="E22" s="92"/>
      <c r="F22" s="92"/>
    </row>
    <row r="23" spans="1:7" s="50" customFormat="1" ht="150">
      <c r="A23" s="115"/>
      <c r="B23" s="93" t="s">
        <v>315</v>
      </c>
      <c r="C23" s="90"/>
      <c r="D23" s="91"/>
      <c r="E23" s="92"/>
      <c r="F23" s="92"/>
      <c r="G23" s="51"/>
    </row>
    <row r="24" spans="1:7" s="50" customFormat="1" ht="15">
      <c r="A24" s="88" t="s">
        <v>312</v>
      </c>
      <c r="B24" s="89" t="s">
        <v>382</v>
      </c>
      <c r="C24" s="90" t="s">
        <v>51</v>
      </c>
      <c r="D24" s="122">
        <v>2</v>
      </c>
      <c r="E24" s="92">
        <v>0</v>
      </c>
      <c r="F24" s="92">
        <f>E24*D24</f>
        <v>0</v>
      </c>
      <c r="G24" s="51"/>
    </row>
    <row r="25" spans="1:7" s="50" customFormat="1" ht="126.5" customHeight="1">
      <c r="A25" s="88"/>
      <c r="B25" s="121" t="s">
        <v>316</v>
      </c>
      <c r="C25" s="90"/>
      <c r="D25" s="91"/>
      <c r="E25" s="92"/>
      <c r="F25" s="92"/>
      <c r="G25" s="51"/>
    </row>
    <row r="26" spans="1:7" s="50" customFormat="1">
      <c r="A26" s="88"/>
      <c r="B26" s="93"/>
      <c r="C26" s="95"/>
      <c r="D26" s="96"/>
      <c r="E26" s="97"/>
      <c r="F26" s="97"/>
    </row>
    <row r="27" spans="1:7" s="50" customFormat="1" ht="12.75" customHeight="1">
      <c r="A27" s="88" t="s">
        <v>317</v>
      </c>
      <c r="B27" s="123" t="s">
        <v>318</v>
      </c>
      <c r="C27" s="90" t="s">
        <v>51</v>
      </c>
      <c r="D27" s="99">
        <v>1</v>
      </c>
      <c r="E27" s="92">
        <v>0</v>
      </c>
      <c r="F27" s="92">
        <f>E27*D27</f>
        <v>0</v>
      </c>
    </row>
    <row r="28" spans="1:7" s="50" customFormat="1">
      <c r="A28" s="88"/>
      <c r="B28" s="93"/>
      <c r="C28" s="95"/>
      <c r="D28" s="96"/>
      <c r="E28" s="97"/>
      <c r="F28" s="97"/>
    </row>
    <row r="29" spans="1:7" s="51" customFormat="1" ht="12.75" customHeight="1">
      <c r="A29" s="88" t="s">
        <v>319</v>
      </c>
      <c r="B29" s="93" t="s">
        <v>320</v>
      </c>
      <c r="C29" s="90" t="s">
        <v>51</v>
      </c>
      <c r="D29" s="91">
        <v>29</v>
      </c>
      <c r="E29" s="92">
        <v>0</v>
      </c>
      <c r="F29" s="92">
        <f>E29*D29</f>
        <v>0</v>
      </c>
    </row>
    <row r="30" spans="1:7" s="50" customFormat="1" ht="15" thickBot="1">
      <c r="A30" s="88"/>
      <c r="B30" s="93"/>
      <c r="C30" s="95"/>
      <c r="D30" s="96"/>
      <c r="E30" s="97"/>
      <c r="F30" s="97"/>
    </row>
    <row r="31" spans="1:7" s="24" customFormat="1" ht="17" thickBot="1">
      <c r="A31" s="104"/>
      <c r="B31" s="105" t="s">
        <v>321</v>
      </c>
      <c r="C31" s="106"/>
      <c r="D31" s="107"/>
      <c r="E31" s="108"/>
      <c r="F31" s="108">
        <f>SUM(F4:F30)</f>
        <v>0</v>
      </c>
    </row>
  </sheetData>
  <protectedRanges>
    <protectedRange sqref="E1:F1048576" name="Obseg1"/>
  </protectedRanges>
  <pageMargins left="0.78740157480314965" right="0.39370078740157483" top="0.98425196850393704" bottom="0.98425196850393704" header="0.51181102362204722" footer="0.51181102362204722"/>
  <pageSetup paperSize="9" scale="95" firstPageNumber="0" orientation="portrait" horizontalDpi="300" verticalDpi="300" r:id="rId1"/>
  <headerFooter alignWithMargins="0">
    <oddHeader>&amp;L&amp;"Calibri,Krepko"&amp;9&amp;UObjekt: Večnamenska športna dvorana
Prežihova 1, 9520 Gornja Radgona&amp;R&amp;9POPIS OBRTNIŠKIH DEL
B/2.0 KLJUČAVNIČARSKA DELA</oddHeader>
    <oddFooter>&amp;LRekonstrukcija - OBSTOJEČI OBJEKT&amp;R&amp;P</oddFooter>
  </headerFooter>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5"/>
  <sheetViews>
    <sheetView view="pageBreakPreview" topLeftCell="A27" zoomScaleSheetLayoutView="100" workbookViewId="0">
      <selection activeCell="B15" sqref="B15"/>
    </sheetView>
  </sheetViews>
  <sheetFormatPr baseColWidth="10" defaultColWidth="8.83203125" defaultRowHeight="14"/>
  <cols>
    <col min="1" max="1" width="7.1640625" style="40" customWidth="1"/>
    <col min="2" max="2" width="39.5" style="1" customWidth="1"/>
    <col min="3" max="3" width="8.33203125" style="1" customWidth="1"/>
    <col min="4" max="4" width="9.6640625" style="1" customWidth="1"/>
    <col min="5" max="5" width="12.5" style="1" customWidth="1"/>
    <col min="6" max="6" width="13.33203125" style="1" customWidth="1"/>
    <col min="7" max="11" width="9.1640625" style="1"/>
    <col min="12" max="12" width="7.1640625" style="1" customWidth="1"/>
    <col min="13" max="256" width="9.1640625" style="1"/>
    <col min="257" max="257" width="7.1640625" style="1" customWidth="1"/>
    <col min="258" max="258" width="39.5" style="1" customWidth="1"/>
    <col min="259" max="259" width="8.33203125" style="1" customWidth="1"/>
    <col min="260" max="260" width="9.6640625" style="1" customWidth="1"/>
    <col min="261" max="261" width="12.5" style="1" customWidth="1"/>
    <col min="262" max="262" width="13.33203125" style="1" customWidth="1"/>
    <col min="263" max="267" width="9.1640625" style="1"/>
    <col min="268" max="268" width="7.1640625" style="1" customWidth="1"/>
    <col min="269" max="512" width="9.1640625" style="1"/>
    <col min="513" max="513" width="7.1640625" style="1" customWidth="1"/>
    <col min="514" max="514" width="39.5" style="1" customWidth="1"/>
    <col min="515" max="515" width="8.33203125" style="1" customWidth="1"/>
    <col min="516" max="516" width="9.6640625" style="1" customWidth="1"/>
    <col min="517" max="517" width="12.5" style="1" customWidth="1"/>
    <col min="518" max="518" width="13.33203125" style="1" customWidth="1"/>
    <col min="519" max="523" width="9.1640625" style="1"/>
    <col min="524" max="524" width="7.1640625" style="1" customWidth="1"/>
    <col min="525" max="768" width="9.1640625" style="1"/>
    <col min="769" max="769" width="7.1640625" style="1" customWidth="1"/>
    <col min="770" max="770" width="39.5" style="1" customWidth="1"/>
    <col min="771" max="771" width="8.33203125" style="1" customWidth="1"/>
    <col min="772" max="772" width="9.6640625" style="1" customWidth="1"/>
    <col min="773" max="773" width="12.5" style="1" customWidth="1"/>
    <col min="774" max="774" width="13.33203125" style="1" customWidth="1"/>
    <col min="775" max="779" width="9.1640625" style="1"/>
    <col min="780" max="780" width="7.1640625" style="1" customWidth="1"/>
    <col min="781" max="1024" width="9.1640625" style="1"/>
    <col min="1025" max="1025" width="7.1640625" style="1" customWidth="1"/>
    <col min="1026" max="1026" width="39.5" style="1" customWidth="1"/>
    <col min="1027" max="1027" width="8.33203125" style="1" customWidth="1"/>
    <col min="1028" max="1028" width="9.6640625" style="1" customWidth="1"/>
    <col min="1029" max="1029" width="12.5" style="1" customWidth="1"/>
    <col min="1030" max="1030" width="13.33203125" style="1" customWidth="1"/>
    <col min="1031" max="1035" width="9.1640625" style="1"/>
    <col min="1036" max="1036" width="7.1640625" style="1" customWidth="1"/>
    <col min="1037" max="1280" width="9.1640625" style="1"/>
    <col min="1281" max="1281" width="7.1640625" style="1" customWidth="1"/>
    <col min="1282" max="1282" width="39.5" style="1" customWidth="1"/>
    <col min="1283" max="1283" width="8.33203125" style="1" customWidth="1"/>
    <col min="1284" max="1284" width="9.6640625" style="1" customWidth="1"/>
    <col min="1285" max="1285" width="12.5" style="1" customWidth="1"/>
    <col min="1286" max="1286" width="13.33203125" style="1" customWidth="1"/>
    <col min="1287" max="1291" width="9.1640625" style="1"/>
    <col min="1292" max="1292" width="7.1640625" style="1" customWidth="1"/>
    <col min="1293" max="1536" width="9.1640625" style="1"/>
    <col min="1537" max="1537" width="7.1640625" style="1" customWidth="1"/>
    <col min="1538" max="1538" width="39.5" style="1" customWidth="1"/>
    <col min="1539" max="1539" width="8.33203125" style="1" customWidth="1"/>
    <col min="1540" max="1540" width="9.6640625" style="1" customWidth="1"/>
    <col min="1541" max="1541" width="12.5" style="1" customWidth="1"/>
    <col min="1542" max="1542" width="13.33203125" style="1" customWidth="1"/>
    <col min="1543" max="1547" width="9.1640625" style="1"/>
    <col min="1548" max="1548" width="7.1640625" style="1" customWidth="1"/>
    <col min="1549" max="1792" width="9.1640625" style="1"/>
    <col min="1793" max="1793" width="7.1640625" style="1" customWidth="1"/>
    <col min="1794" max="1794" width="39.5" style="1" customWidth="1"/>
    <col min="1795" max="1795" width="8.33203125" style="1" customWidth="1"/>
    <col min="1796" max="1796" width="9.6640625" style="1" customWidth="1"/>
    <col min="1797" max="1797" width="12.5" style="1" customWidth="1"/>
    <col min="1798" max="1798" width="13.33203125" style="1" customWidth="1"/>
    <col min="1799" max="1803" width="9.1640625" style="1"/>
    <col min="1804" max="1804" width="7.1640625" style="1" customWidth="1"/>
    <col min="1805" max="2048" width="9.1640625" style="1"/>
    <col min="2049" max="2049" width="7.1640625" style="1" customWidth="1"/>
    <col min="2050" max="2050" width="39.5" style="1" customWidth="1"/>
    <col min="2051" max="2051" width="8.33203125" style="1" customWidth="1"/>
    <col min="2052" max="2052" width="9.6640625" style="1" customWidth="1"/>
    <col min="2053" max="2053" width="12.5" style="1" customWidth="1"/>
    <col min="2054" max="2054" width="13.33203125" style="1" customWidth="1"/>
    <col min="2055" max="2059" width="9.1640625" style="1"/>
    <col min="2060" max="2060" width="7.1640625" style="1" customWidth="1"/>
    <col min="2061" max="2304" width="9.1640625" style="1"/>
    <col min="2305" max="2305" width="7.1640625" style="1" customWidth="1"/>
    <col min="2306" max="2306" width="39.5" style="1" customWidth="1"/>
    <col min="2307" max="2307" width="8.33203125" style="1" customWidth="1"/>
    <col min="2308" max="2308" width="9.6640625" style="1" customWidth="1"/>
    <col min="2309" max="2309" width="12.5" style="1" customWidth="1"/>
    <col min="2310" max="2310" width="13.33203125" style="1" customWidth="1"/>
    <col min="2311" max="2315" width="9.1640625" style="1"/>
    <col min="2316" max="2316" width="7.1640625" style="1" customWidth="1"/>
    <col min="2317" max="2560" width="9.1640625" style="1"/>
    <col min="2561" max="2561" width="7.1640625" style="1" customWidth="1"/>
    <col min="2562" max="2562" width="39.5" style="1" customWidth="1"/>
    <col min="2563" max="2563" width="8.33203125" style="1" customWidth="1"/>
    <col min="2564" max="2564" width="9.6640625" style="1" customWidth="1"/>
    <col min="2565" max="2565" width="12.5" style="1" customWidth="1"/>
    <col min="2566" max="2566" width="13.33203125" style="1" customWidth="1"/>
    <col min="2567" max="2571" width="9.1640625" style="1"/>
    <col min="2572" max="2572" width="7.1640625" style="1" customWidth="1"/>
    <col min="2573" max="2816" width="9.1640625" style="1"/>
    <col min="2817" max="2817" width="7.1640625" style="1" customWidth="1"/>
    <col min="2818" max="2818" width="39.5" style="1" customWidth="1"/>
    <col min="2819" max="2819" width="8.33203125" style="1" customWidth="1"/>
    <col min="2820" max="2820" width="9.6640625" style="1" customWidth="1"/>
    <col min="2821" max="2821" width="12.5" style="1" customWidth="1"/>
    <col min="2822" max="2822" width="13.33203125" style="1" customWidth="1"/>
    <col min="2823" max="2827" width="9.1640625" style="1"/>
    <col min="2828" max="2828" width="7.1640625" style="1" customWidth="1"/>
    <col min="2829" max="3072" width="9.1640625" style="1"/>
    <col min="3073" max="3073" width="7.1640625" style="1" customWidth="1"/>
    <col min="3074" max="3074" width="39.5" style="1" customWidth="1"/>
    <col min="3075" max="3075" width="8.33203125" style="1" customWidth="1"/>
    <col min="3076" max="3076" width="9.6640625" style="1" customWidth="1"/>
    <col min="3077" max="3077" width="12.5" style="1" customWidth="1"/>
    <col min="3078" max="3078" width="13.33203125" style="1" customWidth="1"/>
    <col min="3079" max="3083" width="9.1640625" style="1"/>
    <col min="3084" max="3084" width="7.1640625" style="1" customWidth="1"/>
    <col min="3085" max="3328" width="9.1640625" style="1"/>
    <col min="3329" max="3329" width="7.1640625" style="1" customWidth="1"/>
    <col min="3330" max="3330" width="39.5" style="1" customWidth="1"/>
    <col min="3331" max="3331" width="8.33203125" style="1" customWidth="1"/>
    <col min="3332" max="3332" width="9.6640625" style="1" customWidth="1"/>
    <col min="3333" max="3333" width="12.5" style="1" customWidth="1"/>
    <col min="3334" max="3334" width="13.33203125" style="1" customWidth="1"/>
    <col min="3335" max="3339" width="9.1640625" style="1"/>
    <col min="3340" max="3340" width="7.1640625" style="1" customWidth="1"/>
    <col min="3341" max="3584" width="9.1640625" style="1"/>
    <col min="3585" max="3585" width="7.1640625" style="1" customWidth="1"/>
    <col min="3586" max="3586" width="39.5" style="1" customWidth="1"/>
    <col min="3587" max="3587" width="8.33203125" style="1" customWidth="1"/>
    <col min="3588" max="3588" width="9.6640625" style="1" customWidth="1"/>
    <col min="3589" max="3589" width="12.5" style="1" customWidth="1"/>
    <col min="3590" max="3590" width="13.33203125" style="1" customWidth="1"/>
    <col min="3591" max="3595" width="9.1640625" style="1"/>
    <col min="3596" max="3596" width="7.1640625" style="1" customWidth="1"/>
    <col min="3597" max="3840" width="9.1640625" style="1"/>
    <col min="3841" max="3841" width="7.1640625" style="1" customWidth="1"/>
    <col min="3842" max="3842" width="39.5" style="1" customWidth="1"/>
    <col min="3843" max="3843" width="8.33203125" style="1" customWidth="1"/>
    <col min="3844" max="3844" width="9.6640625" style="1" customWidth="1"/>
    <col min="3845" max="3845" width="12.5" style="1" customWidth="1"/>
    <col min="3846" max="3846" width="13.33203125" style="1" customWidth="1"/>
    <col min="3847" max="3851" width="9.1640625" style="1"/>
    <col min="3852" max="3852" width="7.1640625" style="1" customWidth="1"/>
    <col min="3853" max="4096" width="9.1640625" style="1"/>
    <col min="4097" max="4097" width="7.1640625" style="1" customWidth="1"/>
    <col min="4098" max="4098" width="39.5" style="1" customWidth="1"/>
    <col min="4099" max="4099" width="8.33203125" style="1" customWidth="1"/>
    <col min="4100" max="4100" width="9.6640625" style="1" customWidth="1"/>
    <col min="4101" max="4101" width="12.5" style="1" customWidth="1"/>
    <col min="4102" max="4102" width="13.33203125" style="1" customWidth="1"/>
    <col min="4103" max="4107" width="9.1640625" style="1"/>
    <col min="4108" max="4108" width="7.1640625" style="1" customWidth="1"/>
    <col min="4109" max="4352" width="9.1640625" style="1"/>
    <col min="4353" max="4353" width="7.1640625" style="1" customWidth="1"/>
    <col min="4354" max="4354" width="39.5" style="1" customWidth="1"/>
    <col min="4355" max="4355" width="8.33203125" style="1" customWidth="1"/>
    <col min="4356" max="4356" width="9.6640625" style="1" customWidth="1"/>
    <col min="4357" max="4357" width="12.5" style="1" customWidth="1"/>
    <col min="4358" max="4358" width="13.33203125" style="1" customWidth="1"/>
    <col min="4359" max="4363" width="9.1640625" style="1"/>
    <col min="4364" max="4364" width="7.1640625" style="1" customWidth="1"/>
    <col min="4365" max="4608" width="9.1640625" style="1"/>
    <col min="4609" max="4609" width="7.1640625" style="1" customWidth="1"/>
    <col min="4610" max="4610" width="39.5" style="1" customWidth="1"/>
    <col min="4611" max="4611" width="8.33203125" style="1" customWidth="1"/>
    <col min="4612" max="4612" width="9.6640625" style="1" customWidth="1"/>
    <col min="4613" max="4613" width="12.5" style="1" customWidth="1"/>
    <col min="4614" max="4614" width="13.33203125" style="1" customWidth="1"/>
    <col min="4615" max="4619" width="9.1640625" style="1"/>
    <col min="4620" max="4620" width="7.1640625" style="1" customWidth="1"/>
    <col min="4621" max="4864" width="9.1640625" style="1"/>
    <col min="4865" max="4865" width="7.1640625" style="1" customWidth="1"/>
    <col min="4866" max="4866" width="39.5" style="1" customWidth="1"/>
    <col min="4867" max="4867" width="8.33203125" style="1" customWidth="1"/>
    <col min="4868" max="4868" width="9.6640625" style="1" customWidth="1"/>
    <col min="4869" max="4869" width="12.5" style="1" customWidth="1"/>
    <col min="4870" max="4870" width="13.33203125" style="1" customWidth="1"/>
    <col min="4871" max="4875" width="9.1640625" style="1"/>
    <col min="4876" max="4876" width="7.1640625" style="1" customWidth="1"/>
    <col min="4877" max="5120" width="9.1640625" style="1"/>
    <col min="5121" max="5121" width="7.1640625" style="1" customWidth="1"/>
    <col min="5122" max="5122" width="39.5" style="1" customWidth="1"/>
    <col min="5123" max="5123" width="8.33203125" style="1" customWidth="1"/>
    <col min="5124" max="5124" width="9.6640625" style="1" customWidth="1"/>
    <col min="5125" max="5125" width="12.5" style="1" customWidth="1"/>
    <col min="5126" max="5126" width="13.33203125" style="1" customWidth="1"/>
    <col min="5127" max="5131" width="9.1640625" style="1"/>
    <col min="5132" max="5132" width="7.1640625" style="1" customWidth="1"/>
    <col min="5133" max="5376" width="9.1640625" style="1"/>
    <col min="5377" max="5377" width="7.1640625" style="1" customWidth="1"/>
    <col min="5378" max="5378" width="39.5" style="1" customWidth="1"/>
    <col min="5379" max="5379" width="8.33203125" style="1" customWidth="1"/>
    <col min="5380" max="5380" width="9.6640625" style="1" customWidth="1"/>
    <col min="5381" max="5381" width="12.5" style="1" customWidth="1"/>
    <col min="5382" max="5382" width="13.33203125" style="1" customWidth="1"/>
    <col min="5383" max="5387" width="9.1640625" style="1"/>
    <col min="5388" max="5388" width="7.1640625" style="1" customWidth="1"/>
    <col min="5389" max="5632" width="9.1640625" style="1"/>
    <col min="5633" max="5633" width="7.1640625" style="1" customWidth="1"/>
    <col min="5634" max="5634" width="39.5" style="1" customWidth="1"/>
    <col min="5635" max="5635" width="8.33203125" style="1" customWidth="1"/>
    <col min="5636" max="5636" width="9.6640625" style="1" customWidth="1"/>
    <col min="5637" max="5637" width="12.5" style="1" customWidth="1"/>
    <col min="5638" max="5638" width="13.33203125" style="1" customWidth="1"/>
    <col min="5639" max="5643" width="9.1640625" style="1"/>
    <col min="5644" max="5644" width="7.1640625" style="1" customWidth="1"/>
    <col min="5645" max="5888" width="9.1640625" style="1"/>
    <col min="5889" max="5889" width="7.1640625" style="1" customWidth="1"/>
    <col min="5890" max="5890" width="39.5" style="1" customWidth="1"/>
    <col min="5891" max="5891" width="8.33203125" style="1" customWidth="1"/>
    <col min="5892" max="5892" width="9.6640625" style="1" customWidth="1"/>
    <col min="5893" max="5893" width="12.5" style="1" customWidth="1"/>
    <col min="5894" max="5894" width="13.33203125" style="1" customWidth="1"/>
    <col min="5895" max="5899" width="9.1640625" style="1"/>
    <col min="5900" max="5900" width="7.1640625" style="1" customWidth="1"/>
    <col min="5901" max="6144" width="9.1640625" style="1"/>
    <col min="6145" max="6145" width="7.1640625" style="1" customWidth="1"/>
    <col min="6146" max="6146" width="39.5" style="1" customWidth="1"/>
    <col min="6147" max="6147" width="8.33203125" style="1" customWidth="1"/>
    <col min="6148" max="6148" width="9.6640625" style="1" customWidth="1"/>
    <col min="6149" max="6149" width="12.5" style="1" customWidth="1"/>
    <col min="6150" max="6150" width="13.33203125" style="1" customWidth="1"/>
    <col min="6151" max="6155" width="9.1640625" style="1"/>
    <col min="6156" max="6156" width="7.1640625" style="1" customWidth="1"/>
    <col min="6157" max="6400" width="9.1640625" style="1"/>
    <col min="6401" max="6401" width="7.1640625" style="1" customWidth="1"/>
    <col min="6402" max="6402" width="39.5" style="1" customWidth="1"/>
    <col min="6403" max="6403" width="8.33203125" style="1" customWidth="1"/>
    <col min="6404" max="6404" width="9.6640625" style="1" customWidth="1"/>
    <col min="6405" max="6405" width="12.5" style="1" customWidth="1"/>
    <col min="6406" max="6406" width="13.33203125" style="1" customWidth="1"/>
    <col min="6407" max="6411" width="9.1640625" style="1"/>
    <col min="6412" max="6412" width="7.1640625" style="1" customWidth="1"/>
    <col min="6413" max="6656" width="9.1640625" style="1"/>
    <col min="6657" max="6657" width="7.1640625" style="1" customWidth="1"/>
    <col min="6658" max="6658" width="39.5" style="1" customWidth="1"/>
    <col min="6659" max="6659" width="8.33203125" style="1" customWidth="1"/>
    <col min="6660" max="6660" width="9.6640625" style="1" customWidth="1"/>
    <col min="6661" max="6661" width="12.5" style="1" customWidth="1"/>
    <col min="6662" max="6662" width="13.33203125" style="1" customWidth="1"/>
    <col min="6663" max="6667" width="9.1640625" style="1"/>
    <col min="6668" max="6668" width="7.1640625" style="1" customWidth="1"/>
    <col min="6669" max="6912" width="9.1640625" style="1"/>
    <col min="6913" max="6913" width="7.1640625" style="1" customWidth="1"/>
    <col min="6914" max="6914" width="39.5" style="1" customWidth="1"/>
    <col min="6915" max="6915" width="8.33203125" style="1" customWidth="1"/>
    <col min="6916" max="6916" width="9.6640625" style="1" customWidth="1"/>
    <col min="6917" max="6917" width="12.5" style="1" customWidth="1"/>
    <col min="6918" max="6918" width="13.33203125" style="1" customWidth="1"/>
    <col min="6919" max="6923" width="9.1640625" style="1"/>
    <col min="6924" max="6924" width="7.1640625" style="1" customWidth="1"/>
    <col min="6925" max="7168" width="9.1640625" style="1"/>
    <col min="7169" max="7169" width="7.1640625" style="1" customWidth="1"/>
    <col min="7170" max="7170" width="39.5" style="1" customWidth="1"/>
    <col min="7171" max="7171" width="8.33203125" style="1" customWidth="1"/>
    <col min="7172" max="7172" width="9.6640625" style="1" customWidth="1"/>
    <col min="7173" max="7173" width="12.5" style="1" customWidth="1"/>
    <col min="7174" max="7174" width="13.33203125" style="1" customWidth="1"/>
    <col min="7175" max="7179" width="9.1640625" style="1"/>
    <col min="7180" max="7180" width="7.1640625" style="1" customWidth="1"/>
    <col min="7181" max="7424" width="9.1640625" style="1"/>
    <col min="7425" max="7425" width="7.1640625" style="1" customWidth="1"/>
    <col min="7426" max="7426" width="39.5" style="1" customWidth="1"/>
    <col min="7427" max="7427" width="8.33203125" style="1" customWidth="1"/>
    <col min="7428" max="7428" width="9.6640625" style="1" customWidth="1"/>
    <col min="7429" max="7429" width="12.5" style="1" customWidth="1"/>
    <col min="7430" max="7430" width="13.33203125" style="1" customWidth="1"/>
    <col min="7431" max="7435" width="9.1640625" style="1"/>
    <col min="7436" max="7436" width="7.1640625" style="1" customWidth="1"/>
    <col min="7437" max="7680" width="9.1640625" style="1"/>
    <col min="7681" max="7681" width="7.1640625" style="1" customWidth="1"/>
    <col min="7682" max="7682" width="39.5" style="1" customWidth="1"/>
    <col min="7683" max="7683" width="8.33203125" style="1" customWidth="1"/>
    <col min="7684" max="7684" width="9.6640625" style="1" customWidth="1"/>
    <col min="7685" max="7685" width="12.5" style="1" customWidth="1"/>
    <col min="7686" max="7686" width="13.33203125" style="1" customWidth="1"/>
    <col min="7687" max="7691" width="9.1640625" style="1"/>
    <col min="7692" max="7692" width="7.1640625" style="1" customWidth="1"/>
    <col min="7693" max="7936" width="9.1640625" style="1"/>
    <col min="7937" max="7937" width="7.1640625" style="1" customWidth="1"/>
    <col min="7938" max="7938" width="39.5" style="1" customWidth="1"/>
    <col min="7939" max="7939" width="8.33203125" style="1" customWidth="1"/>
    <col min="7940" max="7940" width="9.6640625" style="1" customWidth="1"/>
    <col min="7941" max="7941" width="12.5" style="1" customWidth="1"/>
    <col min="7942" max="7942" width="13.33203125" style="1" customWidth="1"/>
    <col min="7943" max="7947" width="9.1640625" style="1"/>
    <col min="7948" max="7948" width="7.1640625" style="1" customWidth="1"/>
    <col min="7949" max="8192" width="9.1640625" style="1"/>
    <col min="8193" max="8193" width="7.1640625" style="1" customWidth="1"/>
    <col min="8194" max="8194" width="39.5" style="1" customWidth="1"/>
    <col min="8195" max="8195" width="8.33203125" style="1" customWidth="1"/>
    <col min="8196" max="8196" width="9.6640625" style="1" customWidth="1"/>
    <col min="8197" max="8197" width="12.5" style="1" customWidth="1"/>
    <col min="8198" max="8198" width="13.33203125" style="1" customWidth="1"/>
    <col min="8199" max="8203" width="9.1640625" style="1"/>
    <col min="8204" max="8204" width="7.1640625" style="1" customWidth="1"/>
    <col min="8205" max="8448" width="9.1640625" style="1"/>
    <col min="8449" max="8449" width="7.1640625" style="1" customWidth="1"/>
    <col min="8450" max="8450" width="39.5" style="1" customWidth="1"/>
    <col min="8451" max="8451" width="8.33203125" style="1" customWidth="1"/>
    <col min="8452" max="8452" width="9.6640625" style="1" customWidth="1"/>
    <col min="8453" max="8453" width="12.5" style="1" customWidth="1"/>
    <col min="8454" max="8454" width="13.33203125" style="1" customWidth="1"/>
    <col min="8455" max="8459" width="9.1640625" style="1"/>
    <col min="8460" max="8460" width="7.1640625" style="1" customWidth="1"/>
    <col min="8461" max="8704" width="9.1640625" style="1"/>
    <col min="8705" max="8705" width="7.1640625" style="1" customWidth="1"/>
    <col min="8706" max="8706" width="39.5" style="1" customWidth="1"/>
    <col min="8707" max="8707" width="8.33203125" style="1" customWidth="1"/>
    <col min="8708" max="8708" width="9.6640625" style="1" customWidth="1"/>
    <col min="8709" max="8709" width="12.5" style="1" customWidth="1"/>
    <col min="8710" max="8710" width="13.33203125" style="1" customWidth="1"/>
    <col min="8711" max="8715" width="9.1640625" style="1"/>
    <col min="8716" max="8716" width="7.1640625" style="1" customWidth="1"/>
    <col min="8717" max="8960" width="9.1640625" style="1"/>
    <col min="8961" max="8961" width="7.1640625" style="1" customWidth="1"/>
    <col min="8962" max="8962" width="39.5" style="1" customWidth="1"/>
    <col min="8963" max="8963" width="8.33203125" style="1" customWidth="1"/>
    <col min="8964" max="8964" width="9.6640625" style="1" customWidth="1"/>
    <col min="8965" max="8965" width="12.5" style="1" customWidth="1"/>
    <col min="8966" max="8966" width="13.33203125" style="1" customWidth="1"/>
    <col min="8967" max="8971" width="9.1640625" style="1"/>
    <col min="8972" max="8972" width="7.1640625" style="1" customWidth="1"/>
    <col min="8973" max="9216" width="9.1640625" style="1"/>
    <col min="9217" max="9217" width="7.1640625" style="1" customWidth="1"/>
    <col min="9218" max="9218" width="39.5" style="1" customWidth="1"/>
    <col min="9219" max="9219" width="8.33203125" style="1" customWidth="1"/>
    <col min="9220" max="9220" width="9.6640625" style="1" customWidth="1"/>
    <col min="9221" max="9221" width="12.5" style="1" customWidth="1"/>
    <col min="9222" max="9222" width="13.33203125" style="1" customWidth="1"/>
    <col min="9223" max="9227" width="9.1640625" style="1"/>
    <col min="9228" max="9228" width="7.1640625" style="1" customWidth="1"/>
    <col min="9229" max="9472" width="9.1640625" style="1"/>
    <col min="9473" max="9473" width="7.1640625" style="1" customWidth="1"/>
    <col min="9474" max="9474" width="39.5" style="1" customWidth="1"/>
    <col min="9475" max="9475" width="8.33203125" style="1" customWidth="1"/>
    <col min="9476" max="9476" width="9.6640625" style="1" customWidth="1"/>
    <col min="9477" max="9477" width="12.5" style="1" customWidth="1"/>
    <col min="9478" max="9478" width="13.33203125" style="1" customWidth="1"/>
    <col min="9479" max="9483" width="9.1640625" style="1"/>
    <col min="9484" max="9484" width="7.1640625" style="1" customWidth="1"/>
    <col min="9485" max="9728" width="9.1640625" style="1"/>
    <col min="9729" max="9729" width="7.1640625" style="1" customWidth="1"/>
    <col min="9730" max="9730" width="39.5" style="1" customWidth="1"/>
    <col min="9731" max="9731" width="8.33203125" style="1" customWidth="1"/>
    <col min="9732" max="9732" width="9.6640625" style="1" customWidth="1"/>
    <col min="9733" max="9733" width="12.5" style="1" customWidth="1"/>
    <col min="9734" max="9734" width="13.33203125" style="1" customWidth="1"/>
    <col min="9735" max="9739" width="9.1640625" style="1"/>
    <col min="9740" max="9740" width="7.1640625" style="1" customWidth="1"/>
    <col min="9741" max="9984" width="9.1640625" style="1"/>
    <col min="9985" max="9985" width="7.1640625" style="1" customWidth="1"/>
    <col min="9986" max="9986" width="39.5" style="1" customWidth="1"/>
    <col min="9987" max="9987" width="8.33203125" style="1" customWidth="1"/>
    <col min="9988" max="9988" width="9.6640625" style="1" customWidth="1"/>
    <col min="9989" max="9989" width="12.5" style="1" customWidth="1"/>
    <col min="9990" max="9990" width="13.33203125" style="1" customWidth="1"/>
    <col min="9991" max="9995" width="9.1640625" style="1"/>
    <col min="9996" max="9996" width="7.1640625" style="1" customWidth="1"/>
    <col min="9997" max="10240" width="9.1640625" style="1"/>
    <col min="10241" max="10241" width="7.1640625" style="1" customWidth="1"/>
    <col min="10242" max="10242" width="39.5" style="1" customWidth="1"/>
    <col min="10243" max="10243" width="8.33203125" style="1" customWidth="1"/>
    <col min="10244" max="10244" width="9.6640625" style="1" customWidth="1"/>
    <col min="10245" max="10245" width="12.5" style="1" customWidth="1"/>
    <col min="10246" max="10246" width="13.33203125" style="1" customWidth="1"/>
    <col min="10247" max="10251" width="9.1640625" style="1"/>
    <col min="10252" max="10252" width="7.1640625" style="1" customWidth="1"/>
    <col min="10253" max="10496" width="9.1640625" style="1"/>
    <col min="10497" max="10497" width="7.1640625" style="1" customWidth="1"/>
    <col min="10498" max="10498" width="39.5" style="1" customWidth="1"/>
    <col min="10499" max="10499" width="8.33203125" style="1" customWidth="1"/>
    <col min="10500" max="10500" width="9.6640625" style="1" customWidth="1"/>
    <col min="10501" max="10501" width="12.5" style="1" customWidth="1"/>
    <col min="10502" max="10502" width="13.33203125" style="1" customWidth="1"/>
    <col min="10503" max="10507" width="9.1640625" style="1"/>
    <col min="10508" max="10508" width="7.1640625" style="1" customWidth="1"/>
    <col min="10509" max="10752" width="9.1640625" style="1"/>
    <col min="10753" max="10753" width="7.1640625" style="1" customWidth="1"/>
    <col min="10754" max="10754" width="39.5" style="1" customWidth="1"/>
    <col min="10755" max="10755" width="8.33203125" style="1" customWidth="1"/>
    <col min="10756" max="10756" width="9.6640625" style="1" customWidth="1"/>
    <col min="10757" max="10757" width="12.5" style="1" customWidth="1"/>
    <col min="10758" max="10758" width="13.33203125" style="1" customWidth="1"/>
    <col min="10759" max="10763" width="9.1640625" style="1"/>
    <col min="10764" max="10764" width="7.1640625" style="1" customWidth="1"/>
    <col min="10765" max="11008" width="9.1640625" style="1"/>
    <col min="11009" max="11009" width="7.1640625" style="1" customWidth="1"/>
    <col min="11010" max="11010" width="39.5" style="1" customWidth="1"/>
    <col min="11011" max="11011" width="8.33203125" style="1" customWidth="1"/>
    <col min="11012" max="11012" width="9.6640625" style="1" customWidth="1"/>
    <col min="11013" max="11013" width="12.5" style="1" customWidth="1"/>
    <col min="11014" max="11014" width="13.33203125" style="1" customWidth="1"/>
    <col min="11015" max="11019" width="9.1640625" style="1"/>
    <col min="11020" max="11020" width="7.1640625" style="1" customWidth="1"/>
    <col min="11021" max="11264" width="9.1640625" style="1"/>
    <col min="11265" max="11265" width="7.1640625" style="1" customWidth="1"/>
    <col min="11266" max="11266" width="39.5" style="1" customWidth="1"/>
    <col min="11267" max="11267" width="8.33203125" style="1" customWidth="1"/>
    <col min="11268" max="11268" width="9.6640625" style="1" customWidth="1"/>
    <col min="11269" max="11269" width="12.5" style="1" customWidth="1"/>
    <col min="11270" max="11270" width="13.33203125" style="1" customWidth="1"/>
    <col min="11271" max="11275" width="9.1640625" style="1"/>
    <col min="11276" max="11276" width="7.1640625" style="1" customWidth="1"/>
    <col min="11277" max="11520" width="9.1640625" style="1"/>
    <col min="11521" max="11521" width="7.1640625" style="1" customWidth="1"/>
    <col min="11522" max="11522" width="39.5" style="1" customWidth="1"/>
    <col min="11523" max="11523" width="8.33203125" style="1" customWidth="1"/>
    <col min="11524" max="11524" width="9.6640625" style="1" customWidth="1"/>
    <col min="11525" max="11525" width="12.5" style="1" customWidth="1"/>
    <col min="11526" max="11526" width="13.33203125" style="1" customWidth="1"/>
    <col min="11527" max="11531" width="9.1640625" style="1"/>
    <col min="11532" max="11532" width="7.1640625" style="1" customWidth="1"/>
    <col min="11533" max="11776" width="9.1640625" style="1"/>
    <col min="11777" max="11777" width="7.1640625" style="1" customWidth="1"/>
    <col min="11778" max="11778" width="39.5" style="1" customWidth="1"/>
    <col min="11779" max="11779" width="8.33203125" style="1" customWidth="1"/>
    <col min="11780" max="11780" width="9.6640625" style="1" customWidth="1"/>
    <col min="11781" max="11781" width="12.5" style="1" customWidth="1"/>
    <col min="11782" max="11782" width="13.33203125" style="1" customWidth="1"/>
    <col min="11783" max="11787" width="9.1640625" style="1"/>
    <col min="11788" max="11788" width="7.1640625" style="1" customWidth="1"/>
    <col min="11789" max="12032" width="9.1640625" style="1"/>
    <col min="12033" max="12033" width="7.1640625" style="1" customWidth="1"/>
    <col min="12034" max="12034" width="39.5" style="1" customWidth="1"/>
    <col min="12035" max="12035" width="8.33203125" style="1" customWidth="1"/>
    <col min="12036" max="12036" width="9.6640625" style="1" customWidth="1"/>
    <col min="12037" max="12037" width="12.5" style="1" customWidth="1"/>
    <col min="12038" max="12038" width="13.33203125" style="1" customWidth="1"/>
    <col min="12039" max="12043" width="9.1640625" style="1"/>
    <col min="12044" max="12044" width="7.1640625" style="1" customWidth="1"/>
    <col min="12045" max="12288" width="9.1640625" style="1"/>
    <col min="12289" max="12289" width="7.1640625" style="1" customWidth="1"/>
    <col min="12290" max="12290" width="39.5" style="1" customWidth="1"/>
    <col min="12291" max="12291" width="8.33203125" style="1" customWidth="1"/>
    <col min="12292" max="12292" width="9.6640625" style="1" customWidth="1"/>
    <col min="12293" max="12293" width="12.5" style="1" customWidth="1"/>
    <col min="12294" max="12294" width="13.33203125" style="1" customWidth="1"/>
    <col min="12295" max="12299" width="9.1640625" style="1"/>
    <col min="12300" max="12300" width="7.1640625" style="1" customWidth="1"/>
    <col min="12301" max="12544" width="9.1640625" style="1"/>
    <col min="12545" max="12545" width="7.1640625" style="1" customWidth="1"/>
    <col min="12546" max="12546" width="39.5" style="1" customWidth="1"/>
    <col min="12547" max="12547" width="8.33203125" style="1" customWidth="1"/>
    <col min="12548" max="12548" width="9.6640625" style="1" customWidth="1"/>
    <col min="12549" max="12549" width="12.5" style="1" customWidth="1"/>
    <col min="12550" max="12550" width="13.33203125" style="1" customWidth="1"/>
    <col min="12551" max="12555" width="9.1640625" style="1"/>
    <col min="12556" max="12556" width="7.1640625" style="1" customWidth="1"/>
    <col min="12557" max="12800" width="9.1640625" style="1"/>
    <col min="12801" max="12801" width="7.1640625" style="1" customWidth="1"/>
    <col min="12802" max="12802" width="39.5" style="1" customWidth="1"/>
    <col min="12803" max="12803" width="8.33203125" style="1" customWidth="1"/>
    <col min="12804" max="12804" width="9.6640625" style="1" customWidth="1"/>
    <col min="12805" max="12805" width="12.5" style="1" customWidth="1"/>
    <col min="12806" max="12806" width="13.33203125" style="1" customWidth="1"/>
    <col min="12807" max="12811" width="9.1640625" style="1"/>
    <col min="12812" max="12812" width="7.1640625" style="1" customWidth="1"/>
    <col min="12813" max="13056" width="9.1640625" style="1"/>
    <col min="13057" max="13057" width="7.1640625" style="1" customWidth="1"/>
    <col min="13058" max="13058" width="39.5" style="1" customWidth="1"/>
    <col min="13059" max="13059" width="8.33203125" style="1" customWidth="1"/>
    <col min="13060" max="13060" width="9.6640625" style="1" customWidth="1"/>
    <col min="13061" max="13061" width="12.5" style="1" customWidth="1"/>
    <col min="13062" max="13062" width="13.33203125" style="1" customWidth="1"/>
    <col min="13063" max="13067" width="9.1640625" style="1"/>
    <col min="13068" max="13068" width="7.1640625" style="1" customWidth="1"/>
    <col min="13069" max="13312" width="9.1640625" style="1"/>
    <col min="13313" max="13313" width="7.1640625" style="1" customWidth="1"/>
    <col min="13314" max="13314" width="39.5" style="1" customWidth="1"/>
    <col min="13315" max="13315" width="8.33203125" style="1" customWidth="1"/>
    <col min="13316" max="13316" width="9.6640625" style="1" customWidth="1"/>
    <col min="13317" max="13317" width="12.5" style="1" customWidth="1"/>
    <col min="13318" max="13318" width="13.33203125" style="1" customWidth="1"/>
    <col min="13319" max="13323" width="9.1640625" style="1"/>
    <col min="13324" max="13324" width="7.1640625" style="1" customWidth="1"/>
    <col min="13325" max="13568" width="9.1640625" style="1"/>
    <col min="13569" max="13569" width="7.1640625" style="1" customWidth="1"/>
    <col min="13570" max="13570" width="39.5" style="1" customWidth="1"/>
    <col min="13571" max="13571" width="8.33203125" style="1" customWidth="1"/>
    <col min="13572" max="13572" width="9.6640625" style="1" customWidth="1"/>
    <col min="13573" max="13573" width="12.5" style="1" customWidth="1"/>
    <col min="13574" max="13574" width="13.33203125" style="1" customWidth="1"/>
    <col min="13575" max="13579" width="9.1640625" style="1"/>
    <col min="13580" max="13580" width="7.1640625" style="1" customWidth="1"/>
    <col min="13581" max="13824" width="9.1640625" style="1"/>
    <col min="13825" max="13825" width="7.1640625" style="1" customWidth="1"/>
    <col min="13826" max="13826" width="39.5" style="1" customWidth="1"/>
    <col min="13827" max="13827" width="8.33203125" style="1" customWidth="1"/>
    <col min="13828" max="13828" width="9.6640625" style="1" customWidth="1"/>
    <col min="13829" max="13829" width="12.5" style="1" customWidth="1"/>
    <col min="13830" max="13830" width="13.33203125" style="1" customWidth="1"/>
    <col min="13831" max="13835" width="9.1640625" style="1"/>
    <col min="13836" max="13836" width="7.1640625" style="1" customWidth="1"/>
    <col min="13837" max="14080" width="9.1640625" style="1"/>
    <col min="14081" max="14081" width="7.1640625" style="1" customWidth="1"/>
    <col min="14082" max="14082" width="39.5" style="1" customWidth="1"/>
    <col min="14083" max="14083" width="8.33203125" style="1" customWidth="1"/>
    <col min="14084" max="14084" width="9.6640625" style="1" customWidth="1"/>
    <col min="14085" max="14085" width="12.5" style="1" customWidth="1"/>
    <col min="14086" max="14086" width="13.33203125" style="1" customWidth="1"/>
    <col min="14087" max="14091" width="9.1640625" style="1"/>
    <col min="14092" max="14092" width="7.1640625" style="1" customWidth="1"/>
    <col min="14093" max="14336" width="9.1640625" style="1"/>
    <col min="14337" max="14337" width="7.1640625" style="1" customWidth="1"/>
    <col min="14338" max="14338" width="39.5" style="1" customWidth="1"/>
    <col min="14339" max="14339" width="8.33203125" style="1" customWidth="1"/>
    <col min="14340" max="14340" width="9.6640625" style="1" customWidth="1"/>
    <col min="14341" max="14341" width="12.5" style="1" customWidth="1"/>
    <col min="14342" max="14342" width="13.33203125" style="1" customWidth="1"/>
    <col min="14343" max="14347" width="9.1640625" style="1"/>
    <col min="14348" max="14348" width="7.1640625" style="1" customWidth="1"/>
    <col min="14349" max="14592" width="9.1640625" style="1"/>
    <col min="14593" max="14593" width="7.1640625" style="1" customWidth="1"/>
    <col min="14594" max="14594" width="39.5" style="1" customWidth="1"/>
    <col min="14595" max="14595" width="8.33203125" style="1" customWidth="1"/>
    <col min="14596" max="14596" width="9.6640625" style="1" customWidth="1"/>
    <col min="14597" max="14597" width="12.5" style="1" customWidth="1"/>
    <col min="14598" max="14598" width="13.33203125" style="1" customWidth="1"/>
    <col min="14599" max="14603" width="9.1640625" style="1"/>
    <col min="14604" max="14604" width="7.1640625" style="1" customWidth="1"/>
    <col min="14605" max="14848" width="9.1640625" style="1"/>
    <col min="14849" max="14849" width="7.1640625" style="1" customWidth="1"/>
    <col min="14850" max="14850" width="39.5" style="1" customWidth="1"/>
    <col min="14851" max="14851" width="8.33203125" style="1" customWidth="1"/>
    <col min="14852" max="14852" width="9.6640625" style="1" customWidth="1"/>
    <col min="14853" max="14853" width="12.5" style="1" customWidth="1"/>
    <col min="14854" max="14854" width="13.33203125" style="1" customWidth="1"/>
    <col min="14855" max="14859" width="9.1640625" style="1"/>
    <col min="14860" max="14860" width="7.1640625" style="1" customWidth="1"/>
    <col min="14861" max="15104" width="9.1640625" style="1"/>
    <col min="15105" max="15105" width="7.1640625" style="1" customWidth="1"/>
    <col min="15106" max="15106" width="39.5" style="1" customWidth="1"/>
    <col min="15107" max="15107" width="8.33203125" style="1" customWidth="1"/>
    <col min="15108" max="15108" width="9.6640625" style="1" customWidth="1"/>
    <col min="15109" max="15109" width="12.5" style="1" customWidth="1"/>
    <col min="15110" max="15110" width="13.33203125" style="1" customWidth="1"/>
    <col min="15111" max="15115" width="9.1640625" style="1"/>
    <col min="15116" max="15116" width="7.1640625" style="1" customWidth="1"/>
    <col min="15117" max="15360" width="9.1640625" style="1"/>
    <col min="15361" max="15361" width="7.1640625" style="1" customWidth="1"/>
    <col min="15362" max="15362" width="39.5" style="1" customWidth="1"/>
    <col min="15363" max="15363" width="8.33203125" style="1" customWidth="1"/>
    <col min="15364" max="15364" width="9.6640625" style="1" customWidth="1"/>
    <col min="15365" max="15365" width="12.5" style="1" customWidth="1"/>
    <col min="15366" max="15366" width="13.33203125" style="1" customWidth="1"/>
    <col min="15367" max="15371" width="9.1640625" style="1"/>
    <col min="15372" max="15372" width="7.1640625" style="1" customWidth="1"/>
    <col min="15373" max="15616" width="9.1640625" style="1"/>
    <col min="15617" max="15617" width="7.1640625" style="1" customWidth="1"/>
    <col min="15618" max="15618" width="39.5" style="1" customWidth="1"/>
    <col min="15619" max="15619" width="8.33203125" style="1" customWidth="1"/>
    <col min="15620" max="15620" width="9.6640625" style="1" customWidth="1"/>
    <col min="15621" max="15621" width="12.5" style="1" customWidth="1"/>
    <col min="15622" max="15622" width="13.33203125" style="1" customWidth="1"/>
    <col min="15623" max="15627" width="9.1640625" style="1"/>
    <col min="15628" max="15628" width="7.1640625" style="1" customWidth="1"/>
    <col min="15629" max="15872" width="9.1640625" style="1"/>
    <col min="15873" max="15873" width="7.1640625" style="1" customWidth="1"/>
    <col min="15874" max="15874" width="39.5" style="1" customWidth="1"/>
    <col min="15875" max="15875" width="8.33203125" style="1" customWidth="1"/>
    <col min="15876" max="15876" width="9.6640625" style="1" customWidth="1"/>
    <col min="15877" max="15877" width="12.5" style="1" customWidth="1"/>
    <col min="15878" max="15878" width="13.33203125" style="1" customWidth="1"/>
    <col min="15879" max="15883" width="9.1640625" style="1"/>
    <col min="15884" max="15884" width="7.1640625" style="1" customWidth="1"/>
    <col min="15885" max="16128" width="9.1640625" style="1"/>
    <col min="16129" max="16129" width="7.1640625" style="1" customWidth="1"/>
    <col min="16130" max="16130" width="39.5" style="1" customWidth="1"/>
    <col min="16131" max="16131" width="8.33203125" style="1" customWidth="1"/>
    <col min="16132" max="16132" width="9.6640625" style="1" customWidth="1"/>
    <col min="16133" max="16133" width="12.5" style="1" customWidth="1"/>
    <col min="16134" max="16134" width="13.33203125" style="1" customWidth="1"/>
    <col min="16135" max="16139" width="9.1640625" style="1"/>
    <col min="16140" max="16140" width="7.1640625" style="1" customWidth="1"/>
    <col min="16141" max="16384" width="9.1640625" style="1"/>
  </cols>
  <sheetData>
    <row r="1" spans="1:6" ht="15">
      <c r="A1" s="109" t="s">
        <v>322</v>
      </c>
      <c r="B1" s="110" t="s">
        <v>323</v>
      </c>
      <c r="C1" s="87"/>
      <c r="D1" s="87"/>
      <c r="E1" s="87"/>
      <c r="F1" s="87"/>
    </row>
    <row r="2" spans="1:6" ht="15">
      <c r="A2" s="109"/>
      <c r="B2" s="110"/>
      <c r="C2" s="87"/>
      <c r="D2" s="87"/>
      <c r="E2" s="87"/>
      <c r="F2" s="87"/>
    </row>
    <row r="3" spans="1:6" s="24" customFormat="1" ht="16" thickBot="1">
      <c r="A3" s="111"/>
      <c r="B3" s="112" t="s">
        <v>27</v>
      </c>
      <c r="C3" s="113" t="s">
        <v>35</v>
      </c>
      <c r="D3" s="113" t="s">
        <v>28</v>
      </c>
      <c r="E3" s="113" t="s">
        <v>29</v>
      </c>
      <c r="F3" s="113" t="s">
        <v>30</v>
      </c>
    </row>
    <row r="4" spans="1:6" ht="22.5" customHeight="1" thickTop="1"/>
    <row r="5" spans="1:6" s="51" customFormat="1" ht="15">
      <c r="A5" s="88" t="s">
        <v>324</v>
      </c>
      <c r="B5" s="93" t="s">
        <v>325</v>
      </c>
      <c r="C5" s="90" t="s">
        <v>34</v>
      </c>
      <c r="D5" s="114">
        <v>2</v>
      </c>
      <c r="E5" s="92">
        <v>0</v>
      </c>
      <c r="F5" s="92">
        <f>E5*D5</f>
        <v>0</v>
      </c>
    </row>
    <row r="6" spans="1:6" s="51" customFormat="1" ht="225">
      <c r="A6" s="115"/>
      <c r="B6" s="116" t="s">
        <v>326</v>
      </c>
      <c r="C6" s="90"/>
      <c r="D6" s="114"/>
      <c r="E6" s="92"/>
      <c r="F6" s="92"/>
    </row>
    <row r="7" spans="1:6" s="51" customFormat="1">
      <c r="A7" s="115"/>
      <c r="B7" s="114" t="s">
        <v>157</v>
      </c>
      <c r="C7" s="95" t="s">
        <v>158</v>
      </c>
      <c r="D7" s="118">
        <v>1</v>
      </c>
      <c r="E7" s="92"/>
      <c r="F7" s="92"/>
    </row>
    <row r="8" spans="1:6" s="51" customFormat="1" ht="30">
      <c r="A8" s="115"/>
      <c r="B8" s="116" t="s">
        <v>327</v>
      </c>
      <c r="C8" s="95" t="s">
        <v>158</v>
      </c>
      <c r="D8" s="118">
        <v>1</v>
      </c>
      <c r="E8" s="92"/>
      <c r="F8" s="92"/>
    </row>
    <row r="9" spans="1:6" s="51" customFormat="1" ht="30">
      <c r="A9" s="115"/>
      <c r="B9" s="116" t="s">
        <v>328</v>
      </c>
      <c r="C9" s="95" t="s">
        <v>158</v>
      </c>
      <c r="D9" s="118">
        <v>1</v>
      </c>
      <c r="E9" s="92"/>
      <c r="F9" s="92"/>
    </row>
    <row r="10" spans="1:6" s="51" customFormat="1" ht="30.75" customHeight="1">
      <c r="A10" s="115"/>
      <c r="B10" s="116" t="s">
        <v>329</v>
      </c>
      <c r="C10" s="95" t="s">
        <v>32</v>
      </c>
      <c r="D10" s="118"/>
      <c r="E10" s="92"/>
      <c r="F10" s="92"/>
    </row>
    <row r="11" spans="1:6" s="51" customFormat="1" ht="45">
      <c r="A11" s="115"/>
      <c r="B11" s="116" t="s">
        <v>330</v>
      </c>
      <c r="C11" s="95" t="s">
        <v>32</v>
      </c>
      <c r="D11" s="119"/>
      <c r="E11" s="92"/>
      <c r="F11" s="92"/>
    </row>
    <row r="12" spans="1:6" s="51" customFormat="1" ht="30">
      <c r="A12" s="115"/>
      <c r="B12" s="116" t="s">
        <v>161</v>
      </c>
      <c r="C12" s="95" t="s">
        <v>158</v>
      </c>
      <c r="D12" s="118">
        <v>1</v>
      </c>
      <c r="E12" s="92"/>
      <c r="F12" s="92"/>
    </row>
    <row r="13" spans="1:6" s="51" customFormat="1" ht="15">
      <c r="A13" s="115"/>
      <c r="B13" s="116" t="s">
        <v>331</v>
      </c>
      <c r="C13" s="95"/>
      <c r="D13" s="118"/>
      <c r="E13" s="92"/>
      <c r="F13" s="92"/>
    </row>
    <row r="14" spans="1:6" s="51" customFormat="1" ht="15">
      <c r="A14" s="115"/>
      <c r="B14" s="116" t="s">
        <v>391</v>
      </c>
      <c r="C14" s="95"/>
      <c r="D14" s="118"/>
      <c r="E14" s="92"/>
      <c r="F14" s="92"/>
    </row>
    <row r="15" spans="1:6" s="51" customFormat="1" ht="120">
      <c r="A15" s="115"/>
      <c r="B15" s="120" t="s">
        <v>164</v>
      </c>
      <c r="C15" s="90"/>
      <c r="D15" s="114"/>
      <c r="E15" s="92"/>
      <c r="F15" s="92"/>
    </row>
    <row r="16" spans="1:6" s="51" customFormat="1">
      <c r="A16" s="115"/>
      <c r="B16" s="114"/>
      <c r="C16" s="90"/>
      <c r="D16" s="114"/>
      <c r="E16" s="92"/>
      <c r="F16" s="92"/>
    </row>
    <row r="17" spans="1:6" s="51" customFormat="1" ht="15">
      <c r="A17" s="88" t="s">
        <v>332</v>
      </c>
      <c r="B17" s="93" t="s">
        <v>333</v>
      </c>
      <c r="C17" s="90" t="s">
        <v>32</v>
      </c>
      <c r="D17" s="114">
        <v>36</v>
      </c>
      <c r="E17" s="92">
        <v>0</v>
      </c>
      <c r="F17" s="92">
        <f>E17*D17</f>
        <v>0</v>
      </c>
    </row>
    <row r="18" spans="1:6" s="51" customFormat="1" ht="54.75" customHeight="1">
      <c r="A18" s="115"/>
      <c r="B18" s="116" t="s">
        <v>334</v>
      </c>
      <c r="C18" s="90"/>
      <c r="D18" s="114"/>
      <c r="E18" s="92"/>
      <c r="F18" s="92"/>
    </row>
    <row r="19" spans="1:6" s="51" customFormat="1" ht="60">
      <c r="A19" s="115"/>
      <c r="B19" s="116" t="s">
        <v>335</v>
      </c>
      <c r="C19" s="90"/>
      <c r="D19" s="114"/>
      <c r="E19" s="92"/>
      <c r="F19" s="92"/>
    </row>
    <row r="20" spans="1:6" s="51" customFormat="1" ht="30">
      <c r="A20" s="115"/>
      <c r="B20" s="116" t="s">
        <v>336</v>
      </c>
      <c r="C20" s="95" t="s">
        <v>158</v>
      </c>
      <c r="D20" s="118"/>
      <c r="E20" s="92"/>
      <c r="F20" s="92"/>
    </row>
    <row r="21" spans="1:6" s="51" customFormat="1">
      <c r="A21" s="115"/>
      <c r="B21" s="116"/>
      <c r="C21" s="90"/>
      <c r="D21" s="114"/>
      <c r="E21" s="92"/>
      <c r="F21" s="92"/>
    </row>
    <row r="22" spans="1:6" s="51" customFormat="1">
      <c r="A22" s="115"/>
      <c r="B22" s="116"/>
      <c r="C22" s="90"/>
      <c r="D22" s="114"/>
      <c r="E22" s="92"/>
      <c r="F22" s="92"/>
    </row>
    <row r="23" spans="1:6" s="51" customFormat="1" ht="15">
      <c r="A23" s="88" t="s">
        <v>337</v>
      </c>
      <c r="B23" s="93" t="s">
        <v>338</v>
      </c>
      <c r="C23" s="90" t="s">
        <v>32</v>
      </c>
      <c r="D23" s="114">
        <v>520</v>
      </c>
      <c r="E23" s="92">
        <v>0</v>
      </c>
      <c r="F23" s="92">
        <f>E23*D23</f>
        <v>0</v>
      </c>
    </row>
    <row r="24" spans="1:6" s="51" customFormat="1" ht="15">
      <c r="A24" s="88"/>
      <c r="B24" s="93" t="s">
        <v>339</v>
      </c>
      <c r="C24" s="90"/>
      <c r="D24" s="114"/>
      <c r="E24" s="92"/>
      <c r="F24" s="92"/>
    </row>
    <row r="25" spans="1:6" s="51" customFormat="1" ht="184.5" customHeight="1">
      <c r="A25" s="88"/>
      <c r="B25" s="93" t="s">
        <v>340</v>
      </c>
      <c r="C25" s="90"/>
      <c r="D25" s="114"/>
      <c r="E25" s="92"/>
      <c r="F25" s="92"/>
    </row>
    <row r="26" spans="1:6" s="51" customFormat="1" ht="75">
      <c r="A26" s="88"/>
      <c r="B26" s="93" t="s">
        <v>341</v>
      </c>
      <c r="C26" s="90"/>
      <c r="D26" s="114"/>
      <c r="E26" s="92"/>
      <c r="F26" s="92"/>
    </row>
    <row r="27" spans="1:6" s="51" customFormat="1" ht="60">
      <c r="A27" s="115"/>
      <c r="B27" s="116" t="s">
        <v>342</v>
      </c>
      <c r="C27" s="90"/>
      <c r="D27" s="114"/>
      <c r="E27" s="92"/>
      <c r="F27" s="92"/>
    </row>
    <row r="28" spans="1:6" s="51" customFormat="1" ht="45">
      <c r="A28" s="115"/>
      <c r="B28" s="116" t="s">
        <v>343</v>
      </c>
      <c r="C28" s="90"/>
      <c r="D28" s="114"/>
      <c r="E28" s="92"/>
      <c r="F28" s="92"/>
    </row>
    <row r="29" spans="1:6" s="51" customFormat="1">
      <c r="A29" s="115"/>
      <c r="B29" s="116"/>
      <c r="C29" s="90"/>
      <c r="D29" s="114"/>
      <c r="E29" s="92"/>
      <c r="F29" s="92"/>
    </row>
    <row r="30" spans="1:6" s="51" customFormat="1" ht="15">
      <c r="A30" s="88" t="s">
        <v>344</v>
      </c>
      <c r="B30" s="93" t="s">
        <v>345</v>
      </c>
      <c r="C30" s="90" t="s">
        <v>32</v>
      </c>
      <c r="D30" s="114">
        <v>100</v>
      </c>
      <c r="E30" s="92">
        <v>0</v>
      </c>
      <c r="F30" s="92">
        <f>E30*D30</f>
        <v>0</v>
      </c>
    </row>
    <row r="31" spans="1:6" s="51" customFormat="1" ht="30">
      <c r="A31" s="115"/>
      <c r="B31" s="116" t="s">
        <v>346</v>
      </c>
      <c r="C31" s="90"/>
      <c r="D31" s="114"/>
      <c r="E31" s="92"/>
      <c r="F31" s="92"/>
    </row>
    <row r="32" spans="1:6" s="51" customFormat="1" ht="60">
      <c r="A32" s="115"/>
      <c r="B32" s="116" t="s">
        <v>396</v>
      </c>
      <c r="C32" s="90"/>
      <c r="D32" s="114"/>
      <c r="E32" s="92"/>
      <c r="F32" s="92"/>
    </row>
    <row r="33" spans="1:6" s="51" customFormat="1" ht="15" thickBot="1">
      <c r="A33" s="115"/>
      <c r="B33" s="116"/>
      <c r="C33" s="90"/>
      <c r="D33" s="114"/>
      <c r="E33" s="92"/>
      <c r="F33" s="92"/>
    </row>
    <row r="34" spans="1:6" s="24" customFormat="1" ht="17" thickBot="1">
      <c r="A34" s="104"/>
      <c r="B34" s="105" t="s">
        <v>347</v>
      </c>
      <c r="C34" s="106"/>
      <c r="D34" s="107"/>
      <c r="E34" s="108"/>
      <c r="F34" s="108">
        <f>SUM(F4:F33)</f>
        <v>0</v>
      </c>
    </row>
    <row r="35" spans="1:6" ht="15" thickTop="1"/>
  </sheetData>
  <protectedRanges>
    <protectedRange sqref="E1:F1048576" name="Obseg1"/>
  </protectedRange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B/3.0 MIZARSKA DELA</oddHeader>
    <oddFooter>&amp;LRekonstrukcija - OBSTOJEČI OBJEKT&amp;R&amp;P</oddFooter>
  </headerFooter>
  <rowBreaks count="1" manualBreakCount="1">
    <brk id="16" max="5" man="1"/>
  </rowBreaks>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9"/>
  <sheetViews>
    <sheetView view="pageBreakPreview" zoomScaleSheetLayoutView="100" workbookViewId="0">
      <selection activeCell="A8" sqref="A8:F8"/>
    </sheetView>
  </sheetViews>
  <sheetFormatPr baseColWidth="10" defaultColWidth="8.83203125" defaultRowHeight="14"/>
  <cols>
    <col min="1" max="1" width="7.1640625" style="40" customWidth="1"/>
    <col min="2" max="2" width="39.5" style="1" customWidth="1"/>
    <col min="3" max="3" width="8.33203125" style="1" customWidth="1"/>
    <col min="4" max="4" width="9.6640625" style="1" customWidth="1"/>
    <col min="5" max="5" width="12.5" style="1" customWidth="1"/>
    <col min="6" max="6" width="13.33203125" style="1" customWidth="1"/>
    <col min="7" max="11" width="9.1640625" style="1"/>
    <col min="12" max="12" width="7.1640625" style="1" customWidth="1"/>
    <col min="13" max="256" width="9.1640625" style="1"/>
    <col min="257" max="257" width="7.1640625" style="1" customWidth="1"/>
    <col min="258" max="258" width="39.5" style="1" customWidth="1"/>
    <col min="259" max="259" width="8.33203125" style="1" customWidth="1"/>
    <col min="260" max="260" width="9.6640625" style="1" customWidth="1"/>
    <col min="261" max="261" width="12.5" style="1" customWidth="1"/>
    <col min="262" max="262" width="13.33203125" style="1" customWidth="1"/>
    <col min="263" max="267" width="9.1640625" style="1"/>
    <col min="268" max="268" width="7.1640625" style="1" customWidth="1"/>
    <col min="269" max="512" width="9.1640625" style="1"/>
    <col min="513" max="513" width="7.1640625" style="1" customWidth="1"/>
    <col min="514" max="514" width="39.5" style="1" customWidth="1"/>
    <col min="515" max="515" width="8.33203125" style="1" customWidth="1"/>
    <col min="516" max="516" width="9.6640625" style="1" customWidth="1"/>
    <col min="517" max="517" width="12.5" style="1" customWidth="1"/>
    <col min="518" max="518" width="13.33203125" style="1" customWidth="1"/>
    <col min="519" max="523" width="9.1640625" style="1"/>
    <col min="524" max="524" width="7.1640625" style="1" customWidth="1"/>
    <col min="525" max="768" width="9.1640625" style="1"/>
    <col min="769" max="769" width="7.1640625" style="1" customWidth="1"/>
    <col min="770" max="770" width="39.5" style="1" customWidth="1"/>
    <col min="771" max="771" width="8.33203125" style="1" customWidth="1"/>
    <col min="772" max="772" width="9.6640625" style="1" customWidth="1"/>
    <col min="773" max="773" width="12.5" style="1" customWidth="1"/>
    <col min="774" max="774" width="13.33203125" style="1" customWidth="1"/>
    <col min="775" max="779" width="9.1640625" style="1"/>
    <col min="780" max="780" width="7.1640625" style="1" customWidth="1"/>
    <col min="781" max="1024" width="9.1640625" style="1"/>
    <col min="1025" max="1025" width="7.1640625" style="1" customWidth="1"/>
    <col min="1026" max="1026" width="39.5" style="1" customWidth="1"/>
    <col min="1027" max="1027" width="8.33203125" style="1" customWidth="1"/>
    <col min="1028" max="1028" width="9.6640625" style="1" customWidth="1"/>
    <col min="1029" max="1029" width="12.5" style="1" customWidth="1"/>
    <col min="1030" max="1030" width="13.33203125" style="1" customWidth="1"/>
    <col min="1031" max="1035" width="9.1640625" style="1"/>
    <col min="1036" max="1036" width="7.1640625" style="1" customWidth="1"/>
    <col min="1037" max="1280" width="9.1640625" style="1"/>
    <col min="1281" max="1281" width="7.1640625" style="1" customWidth="1"/>
    <col min="1282" max="1282" width="39.5" style="1" customWidth="1"/>
    <col min="1283" max="1283" width="8.33203125" style="1" customWidth="1"/>
    <col min="1284" max="1284" width="9.6640625" style="1" customWidth="1"/>
    <col min="1285" max="1285" width="12.5" style="1" customWidth="1"/>
    <col min="1286" max="1286" width="13.33203125" style="1" customWidth="1"/>
    <col min="1287" max="1291" width="9.1640625" style="1"/>
    <col min="1292" max="1292" width="7.1640625" style="1" customWidth="1"/>
    <col min="1293" max="1536" width="9.1640625" style="1"/>
    <col min="1537" max="1537" width="7.1640625" style="1" customWidth="1"/>
    <col min="1538" max="1538" width="39.5" style="1" customWidth="1"/>
    <col min="1539" max="1539" width="8.33203125" style="1" customWidth="1"/>
    <col min="1540" max="1540" width="9.6640625" style="1" customWidth="1"/>
    <col min="1541" max="1541" width="12.5" style="1" customWidth="1"/>
    <col min="1542" max="1542" width="13.33203125" style="1" customWidth="1"/>
    <col min="1543" max="1547" width="9.1640625" style="1"/>
    <col min="1548" max="1548" width="7.1640625" style="1" customWidth="1"/>
    <col min="1549" max="1792" width="9.1640625" style="1"/>
    <col min="1793" max="1793" width="7.1640625" style="1" customWidth="1"/>
    <col min="1794" max="1794" width="39.5" style="1" customWidth="1"/>
    <col min="1795" max="1795" width="8.33203125" style="1" customWidth="1"/>
    <col min="1796" max="1796" width="9.6640625" style="1" customWidth="1"/>
    <col min="1797" max="1797" width="12.5" style="1" customWidth="1"/>
    <col min="1798" max="1798" width="13.33203125" style="1" customWidth="1"/>
    <col min="1799" max="1803" width="9.1640625" style="1"/>
    <col min="1804" max="1804" width="7.1640625" style="1" customWidth="1"/>
    <col min="1805" max="2048" width="9.1640625" style="1"/>
    <col min="2049" max="2049" width="7.1640625" style="1" customWidth="1"/>
    <col min="2050" max="2050" width="39.5" style="1" customWidth="1"/>
    <col min="2051" max="2051" width="8.33203125" style="1" customWidth="1"/>
    <col min="2052" max="2052" width="9.6640625" style="1" customWidth="1"/>
    <col min="2053" max="2053" width="12.5" style="1" customWidth="1"/>
    <col min="2054" max="2054" width="13.33203125" style="1" customWidth="1"/>
    <col min="2055" max="2059" width="9.1640625" style="1"/>
    <col min="2060" max="2060" width="7.1640625" style="1" customWidth="1"/>
    <col min="2061" max="2304" width="9.1640625" style="1"/>
    <col min="2305" max="2305" width="7.1640625" style="1" customWidth="1"/>
    <col min="2306" max="2306" width="39.5" style="1" customWidth="1"/>
    <col min="2307" max="2307" width="8.33203125" style="1" customWidth="1"/>
    <col min="2308" max="2308" width="9.6640625" style="1" customWidth="1"/>
    <col min="2309" max="2309" width="12.5" style="1" customWidth="1"/>
    <col min="2310" max="2310" width="13.33203125" style="1" customWidth="1"/>
    <col min="2311" max="2315" width="9.1640625" style="1"/>
    <col min="2316" max="2316" width="7.1640625" style="1" customWidth="1"/>
    <col min="2317" max="2560" width="9.1640625" style="1"/>
    <col min="2561" max="2561" width="7.1640625" style="1" customWidth="1"/>
    <col min="2562" max="2562" width="39.5" style="1" customWidth="1"/>
    <col min="2563" max="2563" width="8.33203125" style="1" customWidth="1"/>
    <col min="2564" max="2564" width="9.6640625" style="1" customWidth="1"/>
    <col min="2565" max="2565" width="12.5" style="1" customWidth="1"/>
    <col min="2566" max="2566" width="13.33203125" style="1" customWidth="1"/>
    <col min="2567" max="2571" width="9.1640625" style="1"/>
    <col min="2572" max="2572" width="7.1640625" style="1" customWidth="1"/>
    <col min="2573" max="2816" width="9.1640625" style="1"/>
    <col min="2817" max="2817" width="7.1640625" style="1" customWidth="1"/>
    <col min="2818" max="2818" width="39.5" style="1" customWidth="1"/>
    <col min="2819" max="2819" width="8.33203125" style="1" customWidth="1"/>
    <col min="2820" max="2820" width="9.6640625" style="1" customWidth="1"/>
    <col min="2821" max="2821" width="12.5" style="1" customWidth="1"/>
    <col min="2822" max="2822" width="13.33203125" style="1" customWidth="1"/>
    <col min="2823" max="2827" width="9.1640625" style="1"/>
    <col min="2828" max="2828" width="7.1640625" style="1" customWidth="1"/>
    <col min="2829" max="3072" width="9.1640625" style="1"/>
    <col min="3073" max="3073" width="7.1640625" style="1" customWidth="1"/>
    <col min="3074" max="3074" width="39.5" style="1" customWidth="1"/>
    <col min="3075" max="3075" width="8.33203125" style="1" customWidth="1"/>
    <col min="3076" max="3076" width="9.6640625" style="1" customWidth="1"/>
    <col min="3077" max="3077" width="12.5" style="1" customWidth="1"/>
    <col min="3078" max="3078" width="13.33203125" style="1" customWidth="1"/>
    <col min="3079" max="3083" width="9.1640625" style="1"/>
    <col min="3084" max="3084" width="7.1640625" style="1" customWidth="1"/>
    <col min="3085" max="3328" width="9.1640625" style="1"/>
    <col min="3329" max="3329" width="7.1640625" style="1" customWidth="1"/>
    <col min="3330" max="3330" width="39.5" style="1" customWidth="1"/>
    <col min="3331" max="3331" width="8.33203125" style="1" customWidth="1"/>
    <col min="3332" max="3332" width="9.6640625" style="1" customWidth="1"/>
    <col min="3333" max="3333" width="12.5" style="1" customWidth="1"/>
    <col min="3334" max="3334" width="13.33203125" style="1" customWidth="1"/>
    <col min="3335" max="3339" width="9.1640625" style="1"/>
    <col min="3340" max="3340" width="7.1640625" style="1" customWidth="1"/>
    <col min="3341" max="3584" width="9.1640625" style="1"/>
    <col min="3585" max="3585" width="7.1640625" style="1" customWidth="1"/>
    <col min="3586" max="3586" width="39.5" style="1" customWidth="1"/>
    <col min="3587" max="3587" width="8.33203125" style="1" customWidth="1"/>
    <col min="3588" max="3588" width="9.6640625" style="1" customWidth="1"/>
    <col min="3589" max="3589" width="12.5" style="1" customWidth="1"/>
    <col min="3590" max="3590" width="13.33203125" style="1" customWidth="1"/>
    <col min="3591" max="3595" width="9.1640625" style="1"/>
    <col min="3596" max="3596" width="7.1640625" style="1" customWidth="1"/>
    <col min="3597" max="3840" width="9.1640625" style="1"/>
    <col min="3841" max="3841" width="7.1640625" style="1" customWidth="1"/>
    <col min="3842" max="3842" width="39.5" style="1" customWidth="1"/>
    <col min="3843" max="3843" width="8.33203125" style="1" customWidth="1"/>
    <col min="3844" max="3844" width="9.6640625" style="1" customWidth="1"/>
    <col min="3845" max="3845" width="12.5" style="1" customWidth="1"/>
    <col min="3846" max="3846" width="13.33203125" style="1" customWidth="1"/>
    <col min="3847" max="3851" width="9.1640625" style="1"/>
    <col min="3852" max="3852" width="7.1640625" style="1" customWidth="1"/>
    <col min="3853" max="4096" width="9.1640625" style="1"/>
    <col min="4097" max="4097" width="7.1640625" style="1" customWidth="1"/>
    <col min="4098" max="4098" width="39.5" style="1" customWidth="1"/>
    <col min="4099" max="4099" width="8.33203125" style="1" customWidth="1"/>
    <col min="4100" max="4100" width="9.6640625" style="1" customWidth="1"/>
    <col min="4101" max="4101" width="12.5" style="1" customWidth="1"/>
    <col min="4102" max="4102" width="13.33203125" style="1" customWidth="1"/>
    <col min="4103" max="4107" width="9.1640625" style="1"/>
    <col min="4108" max="4108" width="7.1640625" style="1" customWidth="1"/>
    <col min="4109" max="4352" width="9.1640625" style="1"/>
    <col min="4353" max="4353" width="7.1640625" style="1" customWidth="1"/>
    <col min="4354" max="4354" width="39.5" style="1" customWidth="1"/>
    <col min="4355" max="4355" width="8.33203125" style="1" customWidth="1"/>
    <col min="4356" max="4356" width="9.6640625" style="1" customWidth="1"/>
    <col min="4357" max="4357" width="12.5" style="1" customWidth="1"/>
    <col min="4358" max="4358" width="13.33203125" style="1" customWidth="1"/>
    <col min="4359" max="4363" width="9.1640625" style="1"/>
    <col min="4364" max="4364" width="7.1640625" style="1" customWidth="1"/>
    <col min="4365" max="4608" width="9.1640625" style="1"/>
    <col min="4609" max="4609" width="7.1640625" style="1" customWidth="1"/>
    <col min="4610" max="4610" width="39.5" style="1" customWidth="1"/>
    <col min="4611" max="4611" width="8.33203125" style="1" customWidth="1"/>
    <col min="4612" max="4612" width="9.6640625" style="1" customWidth="1"/>
    <col min="4613" max="4613" width="12.5" style="1" customWidth="1"/>
    <col min="4614" max="4614" width="13.33203125" style="1" customWidth="1"/>
    <col min="4615" max="4619" width="9.1640625" style="1"/>
    <col min="4620" max="4620" width="7.1640625" style="1" customWidth="1"/>
    <col min="4621" max="4864" width="9.1640625" style="1"/>
    <col min="4865" max="4865" width="7.1640625" style="1" customWidth="1"/>
    <col min="4866" max="4866" width="39.5" style="1" customWidth="1"/>
    <col min="4867" max="4867" width="8.33203125" style="1" customWidth="1"/>
    <col min="4868" max="4868" width="9.6640625" style="1" customWidth="1"/>
    <col min="4869" max="4869" width="12.5" style="1" customWidth="1"/>
    <col min="4870" max="4870" width="13.33203125" style="1" customWidth="1"/>
    <col min="4871" max="4875" width="9.1640625" style="1"/>
    <col min="4876" max="4876" width="7.1640625" style="1" customWidth="1"/>
    <col min="4877" max="5120" width="9.1640625" style="1"/>
    <col min="5121" max="5121" width="7.1640625" style="1" customWidth="1"/>
    <col min="5122" max="5122" width="39.5" style="1" customWidth="1"/>
    <col min="5123" max="5123" width="8.33203125" style="1" customWidth="1"/>
    <col min="5124" max="5124" width="9.6640625" style="1" customWidth="1"/>
    <col min="5125" max="5125" width="12.5" style="1" customWidth="1"/>
    <col min="5126" max="5126" width="13.33203125" style="1" customWidth="1"/>
    <col min="5127" max="5131" width="9.1640625" style="1"/>
    <col min="5132" max="5132" width="7.1640625" style="1" customWidth="1"/>
    <col min="5133" max="5376" width="9.1640625" style="1"/>
    <col min="5377" max="5377" width="7.1640625" style="1" customWidth="1"/>
    <col min="5378" max="5378" width="39.5" style="1" customWidth="1"/>
    <col min="5379" max="5379" width="8.33203125" style="1" customWidth="1"/>
    <col min="5380" max="5380" width="9.6640625" style="1" customWidth="1"/>
    <col min="5381" max="5381" width="12.5" style="1" customWidth="1"/>
    <col min="5382" max="5382" width="13.33203125" style="1" customWidth="1"/>
    <col min="5383" max="5387" width="9.1640625" style="1"/>
    <col min="5388" max="5388" width="7.1640625" style="1" customWidth="1"/>
    <col min="5389" max="5632" width="9.1640625" style="1"/>
    <col min="5633" max="5633" width="7.1640625" style="1" customWidth="1"/>
    <col min="5634" max="5634" width="39.5" style="1" customWidth="1"/>
    <col min="5635" max="5635" width="8.33203125" style="1" customWidth="1"/>
    <col min="5636" max="5636" width="9.6640625" style="1" customWidth="1"/>
    <col min="5637" max="5637" width="12.5" style="1" customWidth="1"/>
    <col min="5638" max="5638" width="13.33203125" style="1" customWidth="1"/>
    <col min="5639" max="5643" width="9.1640625" style="1"/>
    <col min="5644" max="5644" width="7.1640625" style="1" customWidth="1"/>
    <col min="5645" max="5888" width="9.1640625" style="1"/>
    <col min="5889" max="5889" width="7.1640625" style="1" customWidth="1"/>
    <col min="5890" max="5890" width="39.5" style="1" customWidth="1"/>
    <col min="5891" max="5891" width="8.33203125" style="1" customWidth="1"/>
    <col min="5892" max="5892" width="9.6640625" style="1" customWidth="1"/>
    <col min="5893" max="5893" width="12.5" style="1" customWidth="1"/>
    <col min="5894" max="5894" width="13.33203125" style="1" customWidth="1"/>
    <col min="5895" max="5899" width="9.1640625" style="1"/>
    <col min="5900" max="5900" width="7.1640625" style="1" customWidth="1"/>
    <col min="5901" max="6144" width="9.1640625" style="1"/>
    <col min="6145" max="6145" width="7.1640625" style="1" customWidth="1"/>
    <col min="6146" max="6146" width="39.5" style="1" customWidth="1"/>
    <col min="6147" max="6147" width="8.33203125" style="1" customWidth="1"/>
    <col min="6148" max="6148" width="9.6640625" style="1" customWidth="1"/>
    <col min="6149" max="6149" width="12.5" style="1" customWidth="1"/>
    <col min="6150" max="6150" width="13.33203125" style="1" customWidth="1"/>
    <col min="6151" max="6155" width="9.1640625" style="1"/>
    <col min="6156" max="6156" width="7.1640625" style="1" customWidth="1"/>
    <col min="6157" max="6400" width="9.1640625" style="1"/>
    <col min="6401" max="6401" width="7.1640625" style="1" customWidth="1"/>
    <col min="6402" max="6402" width="39.5" style="1" customWidth="1"/>
    <col min="6403" max="6403" width="8.33203125" style="1" customWidth="1"/>
    <col min="6404" max="6404" width="9.6640625" style="1" customWidth="1"/>
    <col min="6405" max="6405" width="12.5" style="1" customWidth="1"/>
    <col min="6406" max="6406" width="13.33203125" style="1" customWidth="1"/>
    <col min="6407" max="6411" width="9.1640625" style="1"/>
    <col min="6412" max="6412" width="7.1640625" style="1" customWidth="1"/>
    <col min="6413" max="6656" width="9.1640625" style="1"/>
    <col min="6657" max="6657" width="7.1640625" style="1" customWidth="1"/>
    <col min="6658" max="6658" width="39.5" style="1" customWidth="1"/>
    <col min="6659" max="6659" width="8.33203125" style="1" customWidth="1"/>
    <col min="6660" max="6660" width="9.6640625" style="1" customWidth="1"/>
    <col min="6661" max="6661" width="12.5" style="1" customWidth="1"/>
    <col min="6662" max="6662" width="13.33203125" style="1" customWidth="1"/>
    <col min="6663" max="6667" width="9.1640625" style="1"/>
    <col min="6668" max="6668" width="7.1640625" style="1" customWidth="1"/>
    <col min="6669" max="6912" width="9.1640625" style="1"/>
    <col min="6913" max="6913" width="7.1640625" style="1" customWidth="1"/>
    <col min="6914" max="6914" width="39.5" style="1" customWidth="1"/>
    <col min="6915" max="6915" width="8.33203125" style="1" customWidth="1"/>
    <col min="6916" max="6916" width="9.6640625" style="1" customWidth="1"/>
    <col min="6917" max="6917" width="12.5" style="1" customWidth="1"/>
    <col min="6918" max="6918" width="13.33203125" style="1" customWidth="1"/>
    <col min="6919" max="6923" width="9.1640625" style="1"/>
    <col min="6924" max="6924" width="7.1640625" style="1" customWidth="1"/>
    <col min="6925" max="7168" width="9.1640625" style="1"/>
    <col min="7169" max="7169" width="7.1640625" style="1" customWidth="1"/>
    <col min="7170" max="7170" width="39.5" style="1" customWidth="1"/>
    <col min="7171" max="7171" width="8.33203125" style="1" customWidth="1"/>
    <col min="7172" max="7172" width="9.6640625" style="1" customWidth="1"/>
    <col min="7173" max="7173" width="12.5" style="1" customWidth="1"/>
    <col min="7174" max="7174" width="13.33203125" style="1" customWidth="1"/>
    <col min="7175" max="7179" width="9.1640625" style="1"/>
    <col min="7180" max="7180" width="7.1640625" style="1" customWidth="1"/>
    <col min="7181" max="7424" width="9.1640625" style="1"/>
    <col min="7425" max="7425" width="7.1640625" style="1" customWidth="1"/>
    <col min="7426" max="7426" width="39.5" style="1" customWidth="1"/>
    <col min="7427" max="7427" width="8.33203125" style="1" customWidth="1"/>
    <col min="7428" max="7428" width="9.6640625" style="1" customWidth="1"/>
    <col min="7429" max="7429" width="12.5" style="1" customWidth="1"/>
    <col min="7430" max="7430" width="13.33203125" style="1" customWidth="1"/>
    <col min="7431" max="7435" width="9.1640625" style="1"/>
    <col min="7436" max="7436" width="7.1640625" style="1" customWidth="1"/>
    <col min="7437" max="7680" width="9.1640625" style="1"/>
    <col min="7681" max="7681" width="7.1640625" style="1" customWidth="1"/>
    <col min="7682" max="7682" width="39.5" style="1" customWidth="1"/>
    <col min="7683" max="7683" width="8.33203125" style="1" customWidth="1"/>
    <col min="7684" max="7684" width="9.6640625" style="1" customWidth="1"/>
    <col min="7685" max="7685" width="12.5" style="1" customWidth="1"/>
    <col min="7686" max="7686" width="13.33203125" style="1" customWidth="1"/>
    <col min="7687" max="7691" width="9.1640625" style="1"/>
    <col min="7692" max="7692" width="7.1640625" style="1" customWidth="1"/>
    <col min="7693" max="7936" width="9.1640625" style="1"/>
    <col min="7937" max="7937" width="7.1640625" style="1" customWidth="1"/>
    <col min="7938" max="7938" width="39.5" style="1" customWidth="1"/>
    <col min="7939" max="7939" width="8.33203125" style="1" customWidth="1"/>
    <col min="7940" max="7940" width="9.6640625" style="1" customWidth="1"/>
    <col min="7941" max="7941" width="12.5" style="1" customWidth="1"/>
    <col min="7942" max="7942" width="13.33203125" style="1" customWidth="1"/>
    <col min="7943" max="7947" width="9.1640625" style="1"/>
    <col min="7948" max="7948" width="7.1640625" style="1" customWidth="1"/>
    <col min="7949" max="8192" width="9.1640625" style="1"/>
    <col min="8193" max="8193" width="7.1640625" style="1" customWidth="1"/>
    <col min="8194" max="8194" width="39.5" style="1" customWidth="1"/>
    <col min="8195" max="8195" width="8.33203125" style="1" customWidth="1"/>
    <col min="8196" max="8196" width="9.6640625" style="1" customWidth="1"/>
    <col min="8197" max="8197" width="12.5" style="1" customWidth="1"/>
    <col min="8198" max="8198" width="13.33203125" style="1" customWidth="1"/>
    <col min="8199" max="8203" width="9.1640625" style="1"/>
    <col min="8204" max="8204" width="7.1640625" style="1" customWidth="1"/>
    <col min="8205" max="8448" width="9.1640625" style="1"/>
    <col min="8449" max="8449" width="7.1640625" style="1" customWidth="1"/>
    <col min="8450" max="8450" width="39.5" style="1" customWidth="1"/>
    <col min="8451" max="8451" width="8.33203125" style="1" customWidth="1"/>
    <col min="8452" max="8452" width="9.6640625" style="1" customWidth="1"/>
    <col min="8453" max="8453" width="12.5" style="1" customWidth="1"/>
    <col min="8454" max="8454" width="13.33203125" style="1" customWidth="1"/>
    <col min="8455" max="8459" width="9.1640625" style="1"/>
    <col min="8460" max="8460" width="7.1640625" style="1" customWidth="1"/>
    <col min="8461" max="8704" width="9.1640625" style="1"/>
    <col min="8705" max="8705" width="7.1640625" style="1" customWidth="1"/>
    <col min="8706" max="8706" width="39.5" style="1" customWidth="1"/>
    <col min="8707" max="8707" width="8.33203125" style="1" customWidth="1"/>
    <col min="8708" max="8708" width="9.6640625" style="1" customWidth="1"/>
    <col min="8709" max="8709" width="12.5" style="1" customWidth="1"/>
    <col min="8710" max="8710" width="13.33203125" style="1" customWidth="1"/>
    <col min="8711" max="8715" width="9.1640625" style="1"/>
    <col min="8716" max="8716" width="7.1640625" style="1" customWidth="1"/>
    <col min="8717" max="8960" width="9.1640625" style="1"/>
    <col min="8961" max="8961" width="7.1640625" style="1" customWidth="1"/>
    <col min="8962" max="8962" width="39.5" style="1" customWidth="1"/>
    <col min="8963" max="8963" width="8.33203125" style="1" customWidth="1"/>
    <col min="8964" max="8964" width="9.6640625" style="1" customWidth="1"/>
    <col min="8965" max="8965" width="12.5" style="1" customWidth="1"/>
    <col min="8966" max="8966" width="13.33203125" style="1" customWidth="1"/>
    <col min="8967" max="8971" width="9.1640625" style="1"/>
    <col min="8972" max="8972" width="7.1640625" style="1" customWidth="1"/>
    <col min="8973" max="9216" width="9.1640625" style="1"/>
    <col min="9217" max="9217" width="7.1640625" style="1" customWidth="1"/>
    <col min="9218" max="9218" width="39.5" style="1" customWidth="1"/>
    <col min="9219" max="9219" width="8.33203125" style="1" customWidth="1"/>
    <col min="9220" max="9220" width="9.6640625" style="1" customWidth="1"/>
    <col min="9221" max="9221" width="12.5" style="1" customWidth="1"/>
    <col min="9222" max="9222" width="13.33203125" style="1" customWidth="1"/>
    <col min="9223" max="9227" width="9.1640625" style="1"/>
    <col min="9228" max="9228" width="7.1640625" style="1" customWidth="1"/>
    <col min="9229" max="9472" width="9.1640625" style="1"/>
    <col min="9473" max="9473" width="7.1640625" style="1" customWidth="1"/>
    <col min="9474" max="9474" width="39.5" style="1" customWidth="1"/>
    <col min="9475" max="9475" width="8.33203125" style="1" customWidth="1"/>
    <col min="9476" max="9476" width="9.6640625" style="1" customWidth="1"/>
    <col min="9477" max="9477" width="12.5" style="1" customWidth="1"/>
    <col min="9478" max="9478" width="13.33203125" style="1" customWidth="1"/>
    <col min="9479" max="9483" width="9.1640625" style="1"/>
    <col min="9484" max="9484" width="7.1640625" style="1" customWidth="1"/>
    <col min="9485" max="9728" width="9.1640625" style="1"/>
    <col min="9729" max="9729" width="7.1640625" style="1" customWidth="1"/>
    <col min="9730" max="9730" width="39.5" style="1" customWidth="1"/>
    <col min="9731" max="9731" width="8.33203125" style="1" customWidth="1"/>
    <col min="9732" max="9732" width="9.6640625" style="1" customWidth="1"/>
    <col min="9733" max="9733" width="12.5" style="1" customWidth="1"/>
    <col min="9734" max="9734" width="13.33203125" style="1" customWidth="1"/>
    <col min="9735" max="9739" width="9.1640625" style="1"/>
    <col min="9740" max="9740" width="7.1640625" style="1" customWidth="1"/>
    <col min="9741" max="9984" width="9.1640625" style="1"/>
    <col min="9985" max="9985" width="7.1640625" style="1" customWidth="1"/>
    <col min="9986" max="9986" width="39.5" style="1" customWidth="1"/>
    <col min="9987" max="9987" width="8.33203125" style="1" customWidth="1"/>
    <col min="9988" max="9988" width="9.6640625" style="1" customWidth="1"/>
    <col min="9989" max="9989" width="12.5" style="1" customWidth="1"/>
    <col min="9990" max="9990" width="13.33203125" style="1" customWidth="1"/>
    <col min="9991" max="9995" width="9.1640625" style="1"/>
    <col min="9996" max="9996" width="7.1640625" style="1" customWidth="1"/>
    <col min="9997" max="10240" width="9.1640625" style="1"/>
    <col min="10241" max="10241" width="7.1640625" style="1" customWidth="1"/>
    <col min="10242" max="10242" width="39.5" style="1" customWidth="1"/>
    <col min="10243" max="10243" width="8.33203125" style="1" customWidth="1"/>
    <col min="10244" max="10244" width="9.6640625" style="1" customWidth="1"/>
    <col min="10245" max="10245" width="12.5" style="1" customWidth="1"/>
    <col min="10246" max="10246" width="13.33203125" style="1" customWidth="1"/>
    <col min="10247" max="10251" width="9.1640625" style="1"/>
    <col min="10252" max="10252" width="7.1640625" style="1" customWidth="1"/>
    <col min="10253" max="10496" width="9.1640625" style="1"/>
    <col min="10497" max="10497" width="7.1640625" style="1" customWidth="1"/>
    <col min="10498" max="10498" width="39.5" style="1" customWidth="1"/>
    <col min="10499" max="10499" width="8.33203125" style="1" customWidth="1"/>
    <col min="10500" max="10500" width="9.6640625" style="1" customWidth="1"/>
    <col min="10501" max="10501" width="12.5" style="1" customWidth="1"/>
    <col min="10502" max="10502" width="13.33203125" style="1" customWidth="1"/>
    <col min="10503" max="10507" width="9.1640625" style="1"/>
    <col min="10508" max="10508" width="7.1640625" style="1" customWidth="1"/>
    <col min="10509" max="10752" width="9.1640625" style="1"/>
    <col min="10753" max="10753" width="7.1640625" style="1" customWidth="1"/>
    <col min="10754" max="10754" width="39.5" style="1" customWidth="1"/>
    <col min="10755" max="10755" width="8.33203125" style="1" customWidth="1"/>
    <col min="10756" max="10756" width="9.6640625" style="1" customWidth="1"/>
    <col min="10757" max="10757" width="12.5" style="1" customWidth="1"/>
    <col min="10758" max="10758" width="13.33203125" style="1" customWidth="1"/>
    <col min="10759" max="10763" width="9.1640625" style="1"/>
    <col min="10764" max="10764" width="7.1640625" style="1" customWidth="1"/>
    <col min="10765" max="11008" width="9.1640625" style="1"/>
    <col min="11009" max="11009" width="7.1640625" style="1" customWidth="1"/>
    <col min="11010" max="11010" width="39.5" style="1" customWidth="1"/>
    <col min="11011" max="11011" width="8.33203125" style="1" customWidth="1"/>
    <col min="11012" max="11012" width="9.6640625" style="1" customWidth="1"/>
    <col min="11013" max="11013" width="12.5" style="1" customWidth="1"/>
    <col min="11014" max="11014" width="13.33203125" style="1" customWidth="1"/>
    <col min="11015" max="11019" width="9.1640625" style="1"/>
    <col min="11020" max="11020" width="7.1640625" style="1" customWidth="1"/>
    <col min="11021" max="11264" width="9.1640625" style="1"/>
    <col min="11265" max="11265" width="7.1640625" style="1" customWidth="1"/>
    <col min="11266" max="11266" width="39.5" style="1" customWidth="1"/>
    <col min="11267" max="11267" width="8.33203125" style="1" customWidth="1"/>
    <col min="11268" max="11268" width="9.6640625" style="1" customWidth="1"/>
    <col min="11269" max="11269" width="12.5" style="1" customWidth="1"/>
    <col min="11270" max="11270" width="13.33203125" style="1" customWidth="1"/>
    <col min="11271" max="11275" width="9.1640625" style="1"/>
    <col min="11276" max="11276" width="7.1640625" style="1" customWidth="1"/>
    <col min="11277" max="11520" width="9.1640625" style="1"/>
    <col min="11521" max="11521" width="7.1640625" style="1" customWidth="1"/>
    <col min="11522" max="11522" width="39.5" style="1" customWidth="1"/>
    <col min="11523" max="11523" width="8.33203125" style="1" customWidth="1"/>
    <col min="11524" max="11524" width="9.6640625" style="1" customWidth="1"/>
    <col min="11525" max="11525" width="12.5" style="1" customWidth="1"/>
    <col min="11526" max="11526" width="13.33203125" style="1" customWidth="1"/>
    <col min="11527" max="11531" width="9.1640625" style="1"/>
    <col min="11532" max="11532" width="7.1640625" style="1" customWidth="1"/>
    <col min="11533" max="11776" width="9.1640625" style="1"/>
    <col min="11777" max="11777" width="7.1640625" style="1" customWidth="1"/>
    <col min="11778" max="11778" width="39.5" style="1" customWidth="1"/>
    <col min="11779" max="11779" width="8.33203125" style="1" customWidth="1"/>
    <col min="11780" max="11780" width="9.6640625" style="1" customWidth="1"/>
    <col min="11781" max="11781" width="12.5" style="1" customWidth="1"/>
    <col min="11782" max="11782" width="13.33203125" style="1" customWidth="1"/>
    <col min="11783" max="11787" width="9.1640625" style="1"/>
    <col min="11788" max="11788" width="7.1640625" style="1" customWidth="1"/>
    <col min="11789" max="12032" width="9.1640625" style="1"/>
    <col min="12033" max="12033" width="7.1640625" style="1" customWidth="1"/>
    <col min="12034" max="12034" width="39.5" style="1" customWidth="1"/>
    <col min="12035" max="12035" width="8.33203125" style="1" customWidth="1"/>
    <col min="12036" max="12036" width="9.6640625" style="1" customWidth="1"/>
    <col min="12037" max="12037" width="12.5" style="1" customWidth="1"/>
    <col min="12038" max="12038" width="13.33203125" style="1" customWidth="1"/>
    <col min="12039" max="12043" width="9.1640625" style="1"/>
    <col min="12044" max="12044" width="7.1640625" style="1" customWidth="1"/>
    <col min="12045" max="12288" width="9.1640625" style="1"/>
    <col min="12289" max="12289" width="7.1640625" style="1" customWidth="1"/>
    <col min="12290" max="12290" width="39.5" style="1" customWidth="1"/>
    <col min="12291" max="12291" width="8.33203125" style="1" customWidth="1"/>
    <col min="12292" max="12292" width="9.6640625" style="1" customWidth="1"/>
    <col min="12293" max="12293" width="12.5" style="1" customWidth="1"/>
    <col min="12294" max="12294" width="13.33203125" style="1" customWidth="1"/>
    <col min="12295" max="12299" width="9.1640625" style="1"/>
    <col min="12300" max="12300" width="7.1640625" style="1" customWidth="1"/>
    <col min="12301" max="12544" width="9.1640625" style="1"/>
    <col min="12545" max="12545" width="7.1640625" style="1" customWidth="1"/>
    <col min="12546" max="12546" width="39.5" style="1" customWidth="1"/>
    <col min="12547" max="12547" width="8.33203125" style="1" customWidth="1"/>
    <col min="12548" max="12548" width="9.6640625" style="1" customWidth="1"/>
    <col min="12549" max="12549" width="12.5" style="1" customWidth="1"/>
    <col min="12550" max="12550" width="13.33203125" style="1" customWidth="1"/>
    <col min="12551" max="12555" width="9.1640625" style="1"/>
    <col min="12556" max="12556" width="7.1640625" style="1" customWidth="1"/>
    <col min="12557" max="12800" width="9.1640625" style="1"/>
    <col min="12801" max="12801" width="7.1640625" style="1" customWidth="1"/>
    <col min="12802" max="12802" width="39.5" style="1" customWidth="1"/>
    <col min="12803" max="12803" width="8.33203125" style="1" customWidth="1"/>
    <col min="12804" max="12804" width="9.6640625" style="1" customWidth="1"/>
    <col min="12805" max="12805" width="12.5" style="1" customWidth="1"/>
    <col min="12806" max="12806" width="13.33203125" style="1" customWidth="1"/>
    <col min="12807" max="12811" width="9.1640625" style="1"/>
    <col min="12812" max="12812" width="7.1640625" style="1" customWidth="1"/>
    <col min="12813" max="13056" width="9.1640625" style="1"/>
    <col min="13057" max="13057" width="7.1640625" style="1" customWidth="1"/>
    <col min="13058" max="13058" width="39.5" style="1" customWidth="1"/>
    <col min="13059" max="13059" width="8.33203125" style="1" customWidth="1"/>
    <col min="13060" max="13060" width="9.6640625" style="1" customWidth="1"/>
    <col min="13061" max="13061" width="12.5" style="1" customWidth="1"/>
    <col min="13062" max="13062" width="13.33203125" style="1" customWidth="1"/>
    <col min="13063" max="13067" width="9.1640625" style="1"/>
    <col min="13068" max="13068" width="7.1640625" style="1" customWidth="1"/>
    <col min="13069" max="13312" width="9.1640625" style="1"/>
    <col min="13313" max="13313" width="7.1640625" style="1" customWidth="1"/>
    <col min="13314" max="13314" width="39.5" style="1" customWidth="1"/>
    <col min="13315" max="13315" width="8.33203125" style="1" customWidth="1"/>
    <col min="13316" max="13316" width="9.6640625" style="1" customWidth="1"/>
    <col min="13317" max="13317" width="12.5" style="1" customWidth="1"/>
    <col min="13318" max="13318" width="13.33203125" style="1" customWidth="1"/>
    <col min="13319" max="13323" width="9.1640625" style="1"/>
    <col min="13324" max="13324" width="7.1640625" style="1" customWidth="1"/>
    <col min="13325" max="13568" width="9.1640625" style="1"/>
    <col min="13569" max="13569" width="7.1640625" style="1" customWidth="1"/>
    <col min="13570" max="13570" width="39.5" style="1" customWidth="1"/>
    <col min="13571" max="13571" width="8.33203125" style="1" customWidth="1"/>
    <col min="13572" max="13572" width="9.6640625" style="1" customWidth="1"/>
    <col min="13573" max="13573" width="12.5" style="1" customWidth="1"/>
    <col min="13574" max="13574" width="13.33203125" style="1" customWidth="1"/>
    <col min="13575" max="13579" width="9.1640625" style="1"/>
    <col min="13580" max="13580" width="7.1640625" style="1" customWidth="1"/>
    <col min="13581" max="13824" width="9.1640625" style="1"/>
    <col min="13825" max="13825" width="7.1640625" style="1" customWidth="1"/>
    <col min="13826" max="13826" width="39.5" style="1" customWidth="1"/>
    <col min="13827" max="13827" width="8.33203125" style="1" customWidth="1"/>
    <col min="13828" max="13828" width="9.6640625" style="1" customWidth="1"/>
    <col min="13829" max="13829" width="12.5" style="1" customWidth="1"/>
    <col min="13830" max="13830" width="13.33203125" style="1" customWidth="1"/>
    <col min="13831" max="13835" width="9.1640625" style="1"/>
    <col min="13836" max="13836" width="7.1640625" style="1" customWidth="1"/>
    <col min="13837" max="14080" width="9.1640625" style="1"/>
    <col min="14081" max="14081" width="7.1640625" style="1" customWidth="1"/>
    <col min="14082" max="14082" width="39.5" style="1" customWidth="1"/>
    <col min="14083" max="14083" width="8.33203125" style="1" customWidth="1"/>
    <col min="14084" max="14084" width="9.6640625" style="1" customWidth="1"/>
    <col min="14085" max="14085" width="12.5" style="1" customWidth="1"/>
    <col min="14086" max="14086" width="13.33203125" style="1" customWidth="1"/>
    <col min="14087" max="14091" width="9.1640625" style="1"/>
    <col min="14092" max="14092" width="7.1640625" style="1" customWidth="1"/>
    <col min="14093" max="14336" width="9.1640625" style="1"/>
    <col min="14337" max="14337" width="7.1640625" style="1" customWidth="1"/>
    <col min="14338" max="14338" width="39.5" style="1" customWidth="1"/>
    <col min="14339" max="14339" width="8.33203125" style="1" customWidth="1"/>
    <col min="14340" max="14340" width="9.6640625" style="1" customWidth="1"/>
    <col min="14341" max="14341" width="12.5" style="1" customWidth="1"/>
    <col min="14342" max="14342" width="13.33203125" style="1" customWidth="1"/>
    <col min="14343" max="14347" width="9.1640625" style="1"/>
    <col min="14348" max="14348" width="7.1640625" style="1" customWidth="1"/>
    <col min="14349" max="14592" width="9.1640625" style="1"/>
    <col min="14593" max="14593" width="7.1640625" style="1" customWidth="1"/>
    <col min="14594" max="14594" width="39.5" style="1" customWidth="1"/>
    <col min="14595" max="14595" width="8.33203125" style="1" customWidth="1"/>
    <col min="14596" max="14596" width="9.6640625" style="1" customWidth="1"/>
    <col min="14597" max="14597" width="12.5" style="1" customWidth="1"/>
    <col min="14598" max="14598" width="13.33203125" style="1" customWidth="1"/>
    <col min="14599" max="14603" width="9.1640625" style="1"/>
    <col min="14604" max="14604" width="7.1640625" style="1" customWidth="1"/>
    <col min="14605" max="14848" width="9.1640625" style="1"/>
    <col min="14849" max="14849" width="7.1640625" style="1" customWidth="1"/>
    <col min="14850" max="14850" width="39.5" style="1" customWidth="1"/>
    <col min="14851" max="14851" width="8.33203125" style="1" customWidth="1"/>
    <col min="14852" max="14852" width="9.6640625" style="1" customWidth="1"/>
    <col min="14853" max="14853" width="12.5" style="1" customWidth="1"/>
    <col min="14854" max="14854" width="13.33203125" style="1" customWidth="1"/>
    <col min="14855" max="14859" width="9.1640625" style="1"/>
    <col min="14860" max="14860" width="7.1640625" style="1" customWidth="1"/>
    <col min="14861" max="15104" width="9.1640625" style="1"/>
    <col min="15105" max="15105" width="7.1640625" style="1" customWidth="1"/>
    <col min="15106" max="15106" width="39.5" style="1" customWidth="1"/>
    <col min="15107" max="15107" width="8.33203125" style="1" customWidth="1"/>
    <col min="15108" max="15108" width="9.6640625" style="1" customWidth="1"/>
    <col min="15109" max="15109" width="12.5" style="1" customWidth="1"/>
    <col min="15110" max="15110" width="13.33203125" style="1" customWidth="1"/>
    <col min="15111" max="15115" width="9.1640625" style="1"/>
    <col min="15116" max="15116" width="7.1640625" style="1" customWidth="1"/>
    <col min="15117" max="15360" width="9.1640625" style="1"/>
    <col min="15361" max="15361" width="7.1640625" style="1" customWidth="1"/>
    <col min="15362" max="15362" width="39.5" style="1" customWidth="1"/>
    <col min="15363" max="15363" width="8.33203125" style="1" customWidth="1"/>
    <col min="15364" max="15364" width="9.6640625" style="1" customWidth="1"/>
    <col min="15365" max="15365" width="12.5" style="1" customWidth="1"/>
    <col min="15366" max="15366" width="13.33203125" style="1" customWidth="1"/>
    <col min="15367" max="15371" width="9.1640625" style="1"/>
    <col min="15372" max="15372" width="7.1640625" style="1" customWidth="1"/>
    <col min="15373" max="15616" width="9.1640625" style="1"/>
    <col min="15617" max="15617" width="7.1640625" style="1" customWidth="1"/>
    <col min="15618" max="15618" width="39.5" style="1" customWidth="1"/>
    <col min="15619" max="15619" width="8.33203125" style="1" customWidth="1"/>
    <col min="15620" max="15620" width="9.6640625" style="1" customWidth="1"/>
    <col min="15621" max="15621" width="12.5" style="1" customWidth="1"/>
    <col min="15622" max="15622" width="13.33203125" style="1" customWidth="1"/>
    <col min="15623" max="15627" width="9.1640625" style="1"/>
    <col min="15628" max="15628" width="7.1640625" style="1" customWidth="1"/>
    <col min="15629" max="15872" width="9.1640625" style="1"/>
    <col min="15873" max="15873" width="7.1640625" style="1" customWidth="1"/>
    <col min="15874" max="15874" width="39.5" style="1" customWidth="1"/>
    <col min="15875" max="15875" width="8.33203125" style="1" customWidth="1"/>
    <col min="15876" max="15876" width="9.6640625" style="1" customWidth="1"/>
    <col min="15877" max="15877" width="12.5" style="1" customWidth="1"/>
    <col min="15878" max="15878" width="13.33203125" style="1" customWidth="1"/>
    <col min="15879" max="15883" width="9.1640625" style="1"/>
    <col min="15884" max="15884" width="7.1640625" style="1" customWidth="1"/>
    <col min="15885" max="16128" width="9.1640625" style="1"/>
    <col min="16129" max="16129" width="7.1640625" style="1" customWidth="1"/>
    <col min="16130" max="16130" width="39.5" style="1" customWidth="1"/>
    <col min="16131" max="16131" width="8.33203125" style="1" customWidth="1"/>
    <col min="16132" max="16132" width="9.6640625" style="1" customWidth="1"/>
    <col min="16133" max="16133" width="12.5" style="1" customWidth="1"/>
    <col min="16134" max="16134" width="13.33203125" style="1" customWidth="1"/>
    <col min="16135" max="16139" width="9.1640625" style="1"/>
    <col min="16140" max="16140" width="7.1640625" style="1" customWidth="1"/>
    <col min="16141" max="16384" width="9.1640625" style="1"/>
  </cols>
  <sheetData>
    <row r="1" spans="1:6" ht="15">
      <c r="A1" s="109" t="s">
        <v>348</v>
      </c>
      <c r="B1" s="110" t="s">
        <v>349</v>
      </c>
      <c r="C1" s="87"/>
      <c r="D1" s="87"/>
      <c r="E1" s="87"/>
      <c r="F1" s="87"/>
    </row>
    <row r="2" spans="1:6" ht="15">
      <c r="A2" s="85"/>
      <c r="B2" s="87"/>
      <c r="C2" s="87"/>
      <c r="D2" s="87"/>
      <c r="E2" s="87"/>
      <c r="F2" s="87"/>
    </row>
    <row r="3" spans="1:6" s="24" customFormat="1" ht="16" thickBot="1">
      <c r="A3" s="111"/>
      <c r="B3" s="112" t="s">
        <v>27</v>
      </c>
      <c r="C3" s="113" t="s">
        <v>35</v>
      </c>
      <c r="D3" s="113" t="s">
        <v>28</v>
      </c>
      <c r="E3" s="113" t="s">
        <v>29</v>
      </c>
      <c r="F3" s="113" t="s">
        <v>30</v>
      </c>
    </row>
    <row r="4" spans="1:6" ht="15" thickTop="1"/>
    <row r="5" spans="1:6" s="51" customFormat="1" ht="18" customHeight="1">
      <c r="A5" s="88" t="s">
        <v>350</v>
      </c>
      <c r="B5" s="93" t="s">
        <v>351</v>
      </c>
      <c r="C5" s="90" t="s">
        <v>51</v>
      </c>
      <c r="D5" s="114">
        <v>1</v>
      </c>
      <c r="E5" s="92">
        <v>0</v>
      </c>
      <c r="F5" s="92">
        <f>E5*D5</f>
        <v>0</v>
      </c>
    </row>
    <row r="6" spans="1:6" s="51" customFormat="1" ht="90">
      <c r="A6" s="115"/>
      <c r="B6" s="116" t="s">
        <v>352</v>
      </c>
      <c r="C6" s="117"/>
      <c r="D6" s="117"/>
      <c r="E6" s="117"/>
      <c r="F6" s="117"/>
    </row>
    <row r="7" spans="1:6" s="51" customFormat="1" ht="15" thickBot="1">
      <c r="A7" s="115"/>
      <c r="B7" s="116"/>
      <c r="C7" s="90"/>
      <c r="D7" s="114"/>
      <c r="E7" s="92"/>
      <c r="F7" s="92"/>
    </row>
    <row r="8" spans="1:6" s="24" customFormat="1" ht="17" thickBot="1">
      <c r="A8" s="104"/>
      <c r="B8" s="105" t="s">
        <v>353</v>
      </c>
      <c r="C8" s="106"/>
      <c r="D8" s="107"/>
      <c r="E8" s="108"/>
      <c r="F8" s="108">
        <f>SUM(F5:F7)</f>
        <v>0</v>
      </c>
    </row>
    <row r="9" spans="1:6" ht="15" thickTop="1"/>
  </sheetData>
  <protectedRanges>
    <protectedRange sqref="E1:F1048576" name="Obseg1"/>
  </protectedRanges>
  <pageMargins left="0.78740157480314965" right="0.39370078740157483" top="0.98425196850393704" bottom="0.78740157480314965" header="0.51181102362204722" footer="0.51181102362204722"/>
  <pageSetup paperSize="9" scale="91" firstPageNumber="0" orientation="portrait" horizontalDpi="300" verticalDpi="300" r:id="rId1"/>
  <headerFooter alignWithMargins="0">
    <oddHeader>&amp;L&amp;"Calibri,Krepko"&amp;9&amp;UObjekt: Večnamenska športna dvorana
Prežihova 1, 9520 Gornja Radgona&amp;R&amp;9POPIS OBRTNIŠKIH DEL
B/4.0 STAVBNO POHIŠTVO</oddHeader>
    <oddFooter>&amp;LRekonstrukcija - OBSTOJEČI OBJEKT&amp;R&amp;P</oddFooter>
  </headerFooter>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3"/>
  <sheetViews>
    <sheetView view="pageBreakPreview" zoomScaleSheetLayoutView="100" workbookViewId="0">
      <selection activeCell="A12" sqref="A12:F12"/>
    </sheetView>
  </sheetViews>
  <sheetFormatPr baseColWidth="10" defaultColWidth="8.83203125" defaultRowHeight="14"/>
  <cols>
    <col min="1" max="1" width="7.1640625" style="40" customWidth="1"/>
    <col min="2" max="2" width="39.5" style="40" customWidth="1"/>
    <col min="3" max="3" width="8.33203125" style="1" customWidth="1"/>
    <col min="4" max="4" width="9.6640625" style="1" customWidth="1"/>
    <col min="5" max="5" width="12.5" style="1" customWidth="1"/>
    <col min="6" max="6" width="13.33203125" style="1" customWidth="1"/>
    <col min="7" max="11" width="9.1640625" style="1"/>
    <col min="12" max="12" width="7.1640625" style="1" customWidth="1"/>
    <col min="13" max="256" width="9.1640625" style="1"/>
    <col min="257" max="257" width="7.1640625" style="1" customWidth="1"/>
    <col min="258" max="258" width="39.5" style="1" customWidth="1"/>
    <col min="259" max="259" width="8.33203125" style="1" customWidth="1"/>
    <col min="260" max="260" width="9.6640625" style="1" customWidth="1"/>
    <col min="261" max="261" width="12.5" style="1" customWidth="1"/>
    <col min="262" max="262" width="13.33203125" style="1" customWidth="1"/>
    <col min="263" max="267" width="9.1640625" style="1"/>
    <col min="268" max="268" width="7.1640625" style="1" customWidth="1"/>
    <col min="269" max="512" width="9.1640625" style="1"/>
    <col min="513" max="513" width="7.1640625" style="1" customWidth="1"/>
    <col min="514" max="514" width="39.5" style="1" customWidth="1"/>
    <col min="515" max="515" width="8.33203125" style="1" customWidth="1"/>
    <col min="516" max="516" width="9.6640625" style="1" customWidth="1"/>
    <col min="517" max="517" width="12.5" style="1" customWidth="1"/>
    <col min="518" max="518" width="13.33203125" style="1" customWidth="1"/>
    <col min="519" max="523" width="9.1640625" style="1"/>
    <col min="524" max="524" width="7.1640625" style="1" customWidth="1"/>
    <col min="525" max="768" width="9.1640625" style="1"/>
    <col min="769" max="769" width="7.1640625" style="1" customWidth="1"/>
    <col min="770" max="770" width="39.5" style="1" customWidth="1"/>
    <col min="771" max="771" width="8.33203125" style="1" customWidth="1"/>
    <col min="772" max="772" width="9.6640625" style="1" customWidth="1"/>
    <col min="773" max="773" width="12.5" style="1" customWidth="1"/>
    <col min="774" max="774" width="13.33203125" style="1" customWidth="1"/>
    <col min="775" max="779" width="9.1640625" style="1"/>
    <col min="780" max="780" width="7.1640625" style="1" customWidth="1"/>
    <col min="781" max="1024" width="9.1640625" style="1"/>
    <col min="1025" max="1025" width="7.1640625" style="1" customWidth="1"/>
    <col min="1026" max="1026" width="39.5" style="1" customWidth="1"/>
    <col min="1027" max="1027" width="8.33203125" style="1" customWidth="1"/>
    <col min="1028" max="1028" width="9.6640625" style="1" customWidth="1"/>
    <col min="1029" max="1029" width="12.5" style="1" customWidth="1"/>
    <col min="1030" max="1030" width="13.33203125" style="1" customWidth="1"/>
    <col min="1031" max="1035" width="9.1640625" style="1"/>
    <col min="1036" max="1036" width="7.1640625" style="1" customWidth="1"/>
    <col min="1037" max="1280" width="9.1640625" style="1"/>
    <col min="1281" max="1281" width="7.1640625" style="1" customWidth="1"/>
    <col min="1282" max="1282" width="39.5" style="1" customWidth="1"/>
    <col min="1283" max="1283" width="8.33203125" style="1" customWidth="1"/>
    <col min="1284" max="1284" width="9.6640625" style="1" customWidth="1"/>
    <col min="1285" max="1285" width="12.5" style="1" customWidth="1"/>
    <col min="1286" max="1286" width="13.33203125" style="1" customWidth="1"/>
    <col min="1287" max="1291" width="9.1640625" style="1"/>
    <col min="1292" max="1292" width="7.1640625" style="1" customWidth="1"/>
    <col min="1293" max="1536" width="9.1640625" style="1"/>
    <col min="1537" max="1537" width="7.1640625" style="1" customWidth="1"/>
    <col min="1538" max="1538" width="39.5" style="1" customWidth="1"/>
    <col min="1539" max="1539" width="8.33203125" style="1" customWidth="1"/>
    <col min="1540" max="1540" width="9.6640625" style="1" customWidth="1"/>
    <col min="1541" max="1541" width="12.5" style="1" customWidth="1"/>
    <col min="1542" max="1542" width="13.33203125" style="1" customWidth="1"/>
    <col min="1543" max="1547" width="9.1640625" style="1"/>
    <col min="1548" max="1548" width="7.1640625" style="1" customWidth="1"/>
    <col min="1549" max="1792" width="9.1640625" style="1"/>
    <col min="1793" max="1793" width="7.1640625" style="1" customWidth="1"/>
    <col min="1794" max="1794" width="39.5" style="1" customWidth="1"/>
    <col min="1795" max="1795" width="8.33203125" style="1" customWidth="1"/>
    <col min="1796" max="1796" width="9.6640625" style="1" customWidth="1"/>
    <col min="1797" max="1797" width="12.5" style="1" customWidth="1"/>
    <col min="1798" max="1798" width="13.33203125" style="1" customWidth="1"/>
    <col min="1799" max="1803" width="9.1640625" style="1"/>
    <col min="1804" max="1804" width="7.1640625" style="1" customWidth="1"/>
    <col min="1805" max="2048" width="9.1640625" style="1"/>
    <col min="2049" max="2049" width="7.1640625" style="1" customWidth="1"/>
    <col min="2050" max="2050" width="39.5" style="1" customWidth="1"/>
    <col min="2051" max="2051" width="8.33203125" style="1" customWidth="1"/>
    <col min="2052" max="2052" width="9.6640625" style="1" customWidth="1"/>
    <col min="2053" max="2053" width="12.5" style="1" customWidth="1"/>
    <col min="2054" max="2054" width="13.33203125" style="1" customWidth="1"/>
    <col min="2055" max="2059" width="9.1640625" style="1"/>
    <col min="2060" max="2060" width="7.1640625" style="1" customWidth="1"/>
    <col min="2061" max="2304" width="9.1640625" style="1"/>
    <col min="2305" max="2305" width="7.1640625" style="1" customWidth="1"/>
    <col min="2306" max="2306" width="39.5" style="1" customWidth="1"/>
    <col min="2307" max="2307" width="8.33203125" style="1" customWidth="1"/>
    <col min="2308" max="2308" width="9.6640625" style="1" customWidth="1"/>
    <col min="2309" max="2309" width="12.5" style="1" customWidth="1"/>
    <col min="2310" max="2310" width="13.33203125" style="1" customWidth="1"/>
    <col min="2311" max="2315" width="9.1640625" style="1"/>
    <col min="2316" max="2316" width="7.1640625" style="1" customWidth="1"/>
    <col min="2317" max="2560" width="9.1640625" style="1"/>
    <col min="2561" max="2561" width="7.1640625" style="1" customWidth="1"/>
    <col min="2562" max="2562" width="39.5" style="1" customWidth="1"/>
    <col min="2563" max="2563" width="8.33203125" style="1" customWidth="1"/>
    <col min="2564" max="2564" width="9.6640625" style="1" customWidth="1"/>
    <col min="2565" max="2565" width="12.5" style="1" customWidth="1"/>
    <col min="2566" max="2566" width="13.33203125" style="1" customWidth="1"/>
    <col min="2567" max="2571" width="9.1640625" style="1"/>
    <col min="2572" max="2572" width="7.1640625" style="1" customWidth="1"/>
    <col min="2573" max="2816" width="9.1640625" style="1"/>
    <col min="2817" max="2817" width="7.1640625" style="1" customWidth="1"/>
    <col min="2818" max="2818" width="39.5" style="1" customWidth="1"/>
    <col min="2819" max="2819" width="8.33203125" style="1" customWidth="1"/>
    <col min="2820" max="2820" width="9.6640625" style="1" customWidth="1"/>
    <col min="2821" max="2821" width="12.5" style="1" customWidth="1"/>
    <col min="2822" max="2822" width="13.33203125" style="1" customWidth="1"/>
    <col min="2823" max="2827" width="9.1640625" style="1"/>
    <col min="2828" max="2828" width="7.1640625" style="1" customWidth="1"/>
    <col min="2829" max="3072" width="9.1640625" style="1"/>
    <col min="3073" max="3073" width="7.1640625" style="1" customWidth="1"/>
    <col min="3074" max="3074" width="39.5" style="1" customWidth="1"/>
    <col min="3075" max="3075" width="8.33203125" style="1" customWidth="1"/>
    <col min="3076" max="3076" width="9.6640625" style="1" customWidth="1"/>
    <col min="3077" max="3077" width="12.5" style="1" customWidth="1"/>
    <col min="3078" max="3078" width="13.33203125" style="1" customWidth="1"/>
    <col min="3079" max="3083" width="9.1640625" style="1"/>
    <col min="3084" max="3084" width="7.1640625" style="1" customWidth="1"/>
    <col min="3085" max="3328" width="9.1640625" style="1"/>
    <col min="3329" max="3329" width="7.1640625" style="1" customWidth="1"/>
    <col min="3330" max="3330" width="39.5" style="1" customWidth="1"/>
    <col min="3331" max="3331" width="8.33203125" style="1" customWidth="1"/>
    <col min="3332" max="3332" width="9.6640625" style="1" customWidth="1"/>
    <col min="3333" max="3333" width="12.5" style="1" customWidth="1"/>
    <col min="3334" max="3334" width="13.33203125" style="1" customWidth="1"/>
    <col min="3335" max="3339" width="9.1640625" style="1"/>
    <col min="3340" max="3340" width="7.1640625" style="1" customWidth="1"/>
    <col min="3341" max="3584" width="9.1640625" style="1"/>
    <col min="3585" max="3585" width="7.1640625" style="1" customWidth="1"/>
    <col min="3586" max="3586" width="39.5" style="1" customWidth="1"/>
    <col min="3587" max="3587" width="8.33203125" style="1" customWidth="1"/>
    <col min="3588" max="3588" width="9.6640625" style="1" customWidth="1"/>
    <col min="3589" max="3589" width="12.5" style="1" customWidth="1"/>
    <col min="3590" max="3590" width="13.33203125" style="1" customWidth="1"/>
    <col min="3591" max="3595" width="9.1640625" style="1"/>
    <col min="3596" max="3596" width="7.1640625" style="1" customWidth="1"/>
    <col min="3597" max="3840" width="9.1640625" style="1"/>
    <col min="3841" max="3841" width="7.1640625" style="1" customWidth="1"/>
    <col min="3842" max="3842" width="39.5" style="1" customWidth="1"/>
    <col min="3843" max="3843" width="8.33203125" style="1" customWidth="1"/>
    <col min="3844" max="3844" width="9.6640625" style="1" customWidth="1"/>
    <col min="3845" max="3845" width="12.5" style="1" customWidth="1"/>
    <col min="3846" max="3846" width="13.33203125" style="1" customWidth="1"/>
    <col min="3847" max="3851" width="9.1640625" style="1"/>
    <col min="3852" max="3852" width="7.1640625" style="1" customWidth="1"/>
    <col min="3853" max="4096" width="9.1640625" style="1"/>
    <col min="4097" max="4097" width="7.1640625" style="1" customWidth="1"/>
    <col min="4098" max="4098" width="39.5" style="1" customWidth="1"/>
    <col min="4099" max="4099" width="8.33203125" style="1" customWidth="1"/>
    <col min="4100" max="4100" width="9.6640625" style="1" customWidth="1"/>
    <col min="4101" max="4101" width="12.5" style="1" customWidth="1"/>
    <col min="4102" max="4102" width="13.33203125" style="1" customWidth="1"/>
    <col min="4103" max="4107" width="9.1640625" style="1"/>
    <col min="4108" max="4108" width="7.1640625" style="1" customWidth="1"/>
    <col min="4109" max="4352" width="9.1640625" style="1"/>
    <col min="4353" max="4353" width="7.1640625" style="1" customWidth="1"/>
    <col min="4354" max="4354" width="39.5" style="1" customWidth="1"/>
    <col min="4355" max="4355" width="8.33203125" style="1" customWidth="1"/>
    <col min="4356" max="4356" width="9.6640625" style="1" customWidth="1"/>
    <col min="4357" max="4357" width="12.5" style="1" customWidth="1"/>
    <col min="4358" max="4358" width="13.33203125" style="1" customWidth="1"/>
    <col min="4359" max="4363" width="9.1640625" style="1"/>
    <col min="4364" max="4364" width="7.1640625" style="1" customWidth="1"/>
    <col min="4365" max="4608" width="9.1640625" style="1"/>
    <col min="4609" max="4609" width="7.1640625" style="1" customWidth="1"/>
    <col min="4610" max="4610" width="39.5" style="1" customWidth="1"/>
    <col min="4611" max="4611" width="8.33203125" style="1" customWidth="1"/>
    <col min="4612" max="4612" width="9.6640625" style="1" customWidth="1"/>
    <col min="4613" max="4613" width="12.5" style="1" customWidth="1"/>
    <col min="4614" max="4614" width="13.33203125" style="1" customWidth="1"/>
    <col min="4615" max="4619" width="9.1640625" style="1"/>
    <col min="4620" max="4620" width="7.1640625" style="1" customWidth="1"/>
    <col min="4621" max="4864" width="9.1640625" style="1"/>
    <col min="4865" max="4865" width="7.1640625" style="1" customWidth="1"/>
    <col min="4866" max="4866" width="39.5" style="1" customWidth="1"/>
    <col min="4867" max="4867" width="8.33203125" style="1" customWidth="1"/>
    <col min="4868" max="4868" width="9.6640625" style="1" customWidth="1"/>
    <col min="4869" max="4869" width="12.5" style="1" customWidth="1"/>
    <col min="4870" max="4870" width="13.33203125" style="1" customWidth="1"/>
    <col min="4871" max="4875" width="9.1640625" style="1"/>
    <col min="4876" max="4876" width="7.1640625" style="1" customWidth="1"/>
    <col min="4877" max="5120" width="9.1640625" style="1"/>
    <col min="5121" max="5121" width="7.1640625" style="1" customWidth="1"/>
    <col min="5122" max="5122" width="39.5" style="1" customWidth="1"/>
    <col min="5123" max="5123" width="8.33203125" style="1" customWidth="1"/>
    <col min="5124" max="5124" width="9.6640625" style="1" customWidth="1"/>
    <col min="5125" max="5125" width="12.5" style="1" customWidth="1"/>
    <col min="5126" max="5126" width="13.33203125" style="1" customWidth="1"/>
    <col min="5127" max="5131" width="9.1640625" style="1"/>
    <col min="5132" max="5132" width="7.1640625" style="1" customWidth="1"/>
    <col min="5133" max="5376" width="9.1640625" style="1"/>
    <col min="5377" max="5377" width="7.1640625" style="1" customWidth="1"/>
    <col min="5378" max="5378" width="39.5" style="1" customWidth="1"/>
    <col min="5379" max="5379" width="8.33203125" style="1" customWidth="1"/>
    <col min="5380" max="5380" width="9.6640625" style="1" customWidth="1"/>
    <col min="5381" max="5381" width="12.5" style="1" customWidth="1"/>
    <col min="5382" max="5382" width="13.33203125" style="1" customWidth="1"/>
    <col min="5383" max="5387" width="9.1640625" style="1"/>
    <col min="5388" max="5388" width="7.1640625" style="1" customWidth="1"/>
    <col min="5389" max="5632" width="9.1640625" style="1"/>
    <col min="5633" max="5633" width="7.1640625" style="1" customWidth="1"/>
    <col min="5634" max="5634" width="39.5" style="1" customWidth="1"/>
    <col min="5635" max="5635" width="8.33203125" style="1" customWidth="1"/>
    <col min="5636" max="5636" width="9.6640625" style="1" customWidth="1"/>
    <col min="5637" max="5637" width="12.5" style="1" customWidth="1"/>
    <col min="5638" max="5638" width="13.33203125" style="1" customWidth="1"/>
    <col min="5639" max="5643" width="9.1640625" style="1"/>
    <col min="5644" max="5644" width="7.1640625" style="1" customWidth="1"/>
    <col min="5645" max="5888" width="9.1640625" style="1"/>
    <col min="5889" max="5889" width="7.1640625" style="1" customWidth="1"/>
    <col min="5890" max="5890" width="39.5" style="1" customWidth="1"/>
    <col min="5891" max="5891" width="8.33203125" style="1" customWidth="1"/>
    <col min="5892" max="5892" width="9.6640625" style="1" customWidth="1"/>
    <col min="5893" max="5893" width="12.5" style="1" customWidth="1"/>
    <col min="5894" max="5894" width="13.33203125" style="1" customWidth="1"/>
    <col min="5895" max="5899" width="9.1640625" style="1"/>
    <col min="5900" max="5900" width="7.1640625" style="1" customWidth="1"/>
    <col min="5901" max="6144" width="9.1640625" style="1"/>
    <col min="6145" max="6145" width="7.1640625" style="1" customWidth="1"/>
    <col min="6146" max="6146" width="39.5" style="1" customWidth="1"/>
    <col min="6147" max="6147" width="8.33203125" style="1" customWidth="1"/>
    <col min="6148" max="6148" width="9.6640625" style="1" customWidth="1"/>
    <col min="6149" max="6149" width="12.5" style="1" customWidth="1"/>
    <col min="6150" max="6150" width="13.33203125" style="1" customWidth="1"/>
    <col min="6151" max="6155" width="9.1640625" style="1"/>
    <col min="6156" max="6156" width="7.1640625" style="1" customWidth="1"/>
    <col min="6157" max="6400" width="9.1640625" style="1"/>
    <col min="6401" max="6401" width="7.1640625" style="1" customWidth="1"/>
    <col min="6402" max="6402" width="39.5" style="1" customWidth="1"/>
    <col min="6403" max="6403" width="8.33203125" style="1" customWidth="1"/>
    <col min="6404" max="6404" width="9.6640625" style="1" customWidth="1"/>
    <col min="6405" max="6405" width="12.5" style="1" customWidth="1"/>
    <col min="6406" max="6406" width="13.33203125" style="1" customWidth="1"/>
    <col min="6407" max="6411" width="9.1640625" style="1"/>
    <col min="6412" max="6412" width="7.1640625" style="1" customWidth="1"/>
    <col min="6413" max="6656" width="9.1640625" style="1"/>
    <col min="6657" max="6657" width="7.1640625" style="1" customWidth="1"/>
    <col min="6658" max="6658" width="39.5" style="1" customWidth="1"/>
    <col min="6659" max="6659" width="8.33203125" style="1" customWidth="1"/>
    <col min="6660" max="6660" width="9.6640625" style="1" customWidth="1"/>
    <col min="6661" max="6661" width="12.5" style="1" customWidth="1"/>
    <col min="6662" max="6662" width="13.33203125" style="1" customWidth="1"/>
    <col min="6663" max="6667" width="9.1640625" style="1"/>
    <col min="6668" max="6668" width="7.1640625" style="1" customWidth="1"/>
    <col min="6669" max="6912" width="9.1640625" style="1"/>
    <col min="6913" max="6913" width="7.1640625" style="1" customWidth="1"/>
    <col min="6914" max="6914" width="39.5" style="1" customWidth="1"/>
    <col min="6915" max="6915" width="8.33203125" style="1" customWidth="1"/>
    <col min="6916" max="6916" width="9.6640625" style="1" customWidth="1"/>
    <col min="6917" max="6917" width="12.5" style="1" customWidth="1"/>
    <col min="6918" max="6918" width="13.33203125" style="1" customWidth="1"/>
    <col min="6919" max="6923" width="9.1640625" style="1"/>
    <col min="6924" max="6924" width="7.1640625" style="1" customWidth="1"/>
    <col min="6925" max="7168" width="9.1640625" style="1"/>
    <col min="7169" max="7169" width="7.1640625" style="1" customWidth="1"/>
    <col min="7170" max="7170" width="39.5" style="1" customWidth="1"/>
    <col min="7171" max="7171" width="8.33203125" style="1" customWidth="1"/>
    <col min="7172" max="7172" width="9.6640625" style="1" customWidth="1"/>
    <col min="7173" max="7173" width="12.5" style="1" customWidth="1"/>
    <col min="7174" max="7174" width="13.33203125" style="1" customWidth="1"/>
    <col min="7175" max="7179" width="9.1640625" style="1"/>
    <col min="7180" max="7180" width="7.1640625" style="1" customWidth="1"/>
    <col min="7181" max="7424" width="9.1640625" style="1"/>
    <col min="7425" max="7425" width="7.1640625" style="1" customWidth="1"/>
    <col min="7426" max="7426" width="39.5" style="1" customWidth="1"/>
    <col min="7427" max="7427" width="8.33203125" style="1" customWidth="1"/>
    <col min="7428" max="7428" width="9.6640625" style="1" customWidth="1"/>
    <col min="7429" max="7429" width="12.5" style="1" customWidth="1"/>
    <col min="7430" max="7430" width="13.33203125" style="1" customWidth="1"/>
    <col min="7431" max="7435" width="9.1640625" style="1"/>
    <col min="7436" max="7436" width="7.1640625" style="1" customWidth="1"/>
    <col min="7437" max="7680" width="9.1640625" style="1"/>
    <col min="7681" max="7681" width="7.1640625" style="1" customWidth="1"/>
    <col min="7682" max="7682" width="39.5" style="1" customWidth="1"/>
    <col min="7683" max="7683" width="8.33203125" style="1" customWidth="1"/>
    <col min="7684" max="7684" width="9.6640625" style="1" customWidth="1"/>
    <col min="7685" max="7685" width="12.5" style="1" customWidth="1"/>
    <col min="7686" max="7686" width="13.33203125" style="1" customWidth="1"/>
    <col min="7687" max="7691" width="9.1640625" style="1"/>
    <col min="7692" max="7692" width="7.1640625" style="1" customWidth="1"/>
    <col min="7693" max="7936" width="9.1640625" style="1"/>
    <col min="7937" max="7937" width="7.1640625" style="1" customWidth="1"/>
    <col min="7938" max="7938" width="39.5" style="1" customWidth="1"/>
    <col min="7939" max="7939" width="8.33203125" style="1" customWidth="1"/>
    <col min="7940" max="7940" width="9.6640625" style="1" customWidth="1"/>
    <col min="7941" max="7941" width="12.5" style="1" customWidth="1"/>
    <col min="7942" max="7942" width="13.33203125" style="1" customWidth="1"/>
    <col min="7943" max="7947" width="9.1640625" style="1"/>
    <col min="7948" max="7948" width="7.1640625" style="1" customWidth="1"/>
    <col min="7949" max="8192" width="9.1640625" style="1"/>
    <col min="8193" max="8193" width="7.1640625" style="1" customWidth="1"/>
    <col min="8194" max="8194" width="39.5" style="1" customWidth="1"/>
    <col min="8195" max="8195" width="8.33203125" style="1" customWidth="1"/>
    <col min="8196" max="8196" width="9.6640625" style="1" customWidth="1"/>
    <col min="8197" max="8197" width="12.5" style="1" customWidth="1"/>
    <col min="8198" max="8198" width="13.33203125" style="1" customWidth="1"/>
    <col min="8199" max="8203" width="9.1640625" style="1"/>
    <col min="8204" max="8204" width="7.1640625" style="1" customWidth="1"/>
    <col min="8205" max="8448" width="9.1640625" style="1"/>
    <col min="8449" max="8449" width="7.1640625" style="1" customWidth="1"/>
    <col min="8450" max="8450" width="39.5" style="1" customWidth="1"/>
    <col min="8451" max="8451" width="8.33203125" style="1" customWidth="1"/>
    <col min="8452" max="8452" width="9.6640625" style="1" customWidth="1"/>
    <col min="8453" max="8453" width="12.5" style="1" customWidth="1"/>
    <col min="8454" max="8454" width="13.33203125" style="1" customWidth="1"/>
    <col min="8455" max="8459" width="9.1640625" style="1"/>
    <col min="8460" max="8460" width="7.1640625" style="1" customWidth="1"/>
    <col min="8461" max="8704" width="9.1640625" style="1"/>
    <col min="8705" max="8705" width="7.1640625" style="1" customWidth="1"/>
    <col min="8706" max="8706" width="39.5" style="1" customWidth="1"/>
    <col min="8707" max="8707" width="8.33203125" style="1" customWidth="1"/>
    <col min="8708" max="8708" width="9.6640625" style="1" customWidth="1"/>
    <col min="8709" max="8709" width="12.5" style="1" customWidth="1"/>
    <col min="8710" max="8710" width="13.33203125" style="1" customWidth="1"/>
    <col min="8711" max="8715" width="9.1640625" style="1"/>
    <col min="8716" max="8716" width="7.1640625" style="1" customWidth="1"/>
    <col min="8717" max="8960" width="9.1640625" style="1"/>
    <col min="8961" max="8961" width="7.1640625" style="1" customWidth="1"/>
    <col min="8962" max="8962" width="39.5" style="1" customWidth="1"/>
    <col min="8963" max="8963" width="8.33203125" style="1" customWidth="1"/>
    <col min="8964" max="8964" width="9.6640625" style="1" customWidth="1"/>
    <col min="8965" max="8965" width="12.5" style="1" customWidth="1"/>
    <col min="8966" max="8966" width="13.33203125" style="1" customWidth="1"/>
    <col min="8967" max="8971" width="9.1640625" style="1"/>
    <col min="8972" max="8972" width="7.1640625" style="1" customWidth="1"/>
    <col min="8973" max="9216" width="9.1640625" style="1"/>
    <col min="9217" max="9217" width="7.1640625" style="1" customWidth="1"/>
    <col min="9218" max="9218" width="39.5" style="1" customWidth="1"/>
    <col min="9219" max="9219" width="8.33203125" style="1" customWidth="1"/>
    <col min="9220" max="9220" width="9.6640625" style="1" customWidth="1"/>
    <col min="9221" max="9221" width="12.5" style="1" customWidth="1"/>
    <col min="9222" max="9222" width="13.33203125" style="1" customWidth="1"/>
    <col min="9223" max="9227" width="9.1640625" style="1"/>
    <col min="9228" max="9228" width="7.1640625" style="1" customWidth="1"/>
    <col min="9229" max="9472" width="9.1640625" style="1"/>
    <col min="9473" max="9473" width="7.1640625" style="1" customWidth="1"/>
    <col min="9474" max="9474" width="39.5" style="1" customWidth="1"/>
    <col min="9475" max="9475" width="8.33203125" style="1" customWidth="1"/>
    <col min="9476" max="9476" width="9.6640625" style="1" customWidth="1"/>
    <col min="9477" max="9477" width="12.5" style="1" customWidth="1"/>
    <col min="9478" max="9478" width="13.33203125" style="1" customWidth="1"/>
    <col min="9479" max="9483" width="9.1640625" style="1"/>
    <col min="9484" max="9484" width="7.1640625" style="1" customWidth="1"/>
    <col min="9485" max="9728" width="9.1640625" style="1"/>
    <col min="9729" max="9729" width="7.1640625" style="1" customWidth="1"/>
    <col min="9730" max="9730" width="39.5" style="1" customWidth="1"/>
    <col min="9731" max="9731" width="8.33203125" style="1" customWidth="1"/>
    <col min="9732" max="9732" width="9.6640625" style="1" customWidth="1"/>
    <col min="9733" max="9733" width="12.5" style="1" customWidth="1"/>
    <col min="9734" max="9734" width="13.33203125" style="1" customWidth="1"/>
    <col min="9735" max="9739" width="9.1640625" style="1"/>
    <col min="9740" max="9740" width="7.1640625" style="1" customWidth="1"/>
    <col min="9741" max="9984" width="9.1640625" style="1"/>
    <col min="9985" max="9985" width="7.1640625" style="1" customWidth="1"/>
    <col min="9986" max="9986" width="39.5" style="1" customWidth="1"/>
    <col min="9987" max="9987" width="8.33203125" style="1" customWidth="1"/>
    <col min="9988" max="9988" width="9.6640625" style="1" customWidth="1"/>
    <col min="9989" max="9989" width="12.5" style="1" customWidth="1"/>
    <col min="9990" max="9990" width="13.33203125" style="1" customWidth="1"/>
    <col min="9991" max="9995" width="9.1640625" style="1"/>
    <col min="9996" max="9996" width="7.1640625" style="1" customWidth="1"/>
    <col min="9997" max="10240" width="9.1640625" style="1"/>
    <col min="10241" max="10241" width="7.1640625" style="1" customWidth="1"/>
    <col min="10242" max="10242" width="39.5" style="1" customWidth="1"/>
    <col min="10243" max="10243" width="8.33203125" style="1" customWidth="1"/>
    <col min="10244" max="10244" width="9.6640625" style="1" customWidth="1"/>
    <col min="10245" max="10245" width="12.5" style="1" customWidth="1"/>
    <col min="10246" max="10246" width="13.33203125" style="1" customWidth="1"/>
    <col min="10247" max="10251" width="9.1640625" style="1"/>
    <col min="10252" max="10252" width="7.1640625" style="1" customWidth="1"/>
    <col min="10253" max="10496" width="9.1640625" style="1"/>
    <col min="10497" max="10497" width="7.1640625" style="1" customWidth="1"/>
    <col min="10498" max="10498" width="39.5" style="1" customWidth="1"/>
    <col min="10499" max="10499" width="8.33203125" style="1" customWidth="1"/>
    <col min="10500" max="10500" width="9.6640625" style="1" customWidth="1"/>
    <col min="10501" max="10501" width="12.5" style="1" customWidth="1"/>
    <col min="10502" max="10502" width="13.33203125" style="1" customWidth="1"/>
    <col min="10503" max="10507" width="9.1640625" style="1"/>
    <col min="10508" max="10508" width="7.1640625" style="1" customWidth="1"/>
    <col min="10509" max="10752" width="9.1640625" style="1"/>
    <col min="10753" max="10753" width="7.1640625" style="1" customWidth="1"/>
    <col min="10754" max="10754" width="39.5" style="1" customWidth="1"/>
    <col min="10755" max="10755" width="8.33203125" style="1" customWidth="1"/>
    <col min="10756" max="10756" width="9.6640625" style="1" customWidth="1"/>
    <col min="10757" max="10757" width="12.5" style="1" customWidth="1"/>
    <col min="10758" max="10758" width="13.33203125" style="1" customWidth="1"/>
    <col min="10759" max="10763" width="9.1640625" style="1"/>
    <col min="10764" max="10764" width="7.1640625" style="1" customWidth="1"/>
    <col min="10765" max="11008" width="9.1640625" style="1"/>
    <col min="11009" max="11009" width="7.1640625" style="1" customWidth="1"/>
    <col min="11010" max="11010" width="39.5" style="1" customWidth="1"/>
    <col min="11011" max="11011" width="8.33203125" style="1" customWidth="1"/>
    <col min="11012" max="11012" width="9.6640625" style="1" customWidth="1"/>
    <col min="11013" max="11013" width="12.5" style="1" customWidth="1"/>
    <col min="11014" max="11014" width="13.33203125" style="1" customWidth="1"/>
    <col min="11015" max="11019" width="9.1640625" style="1"/>
    <col min="11020" max="11020" width="7.1640625" style="1" customWidth="1"/>
    <col min="11021" max="11264" width="9.1640625" style="1"/>
    <col min="11265" max="11265" width="7.1640625" style="1" customWidth="1"/>
    <col min="11266" max="11266" width="39.5" style="1" customWidth="1"/>
    <col min="11267" max="11267" width="8.33203125" style="1" customWidth="1"/>
    <col min="11268" max="11268" width="9.6640625" style="1" customWidth="1"/>
    <col min="11269" max="11269" width="12.5" style="1" customWidth="1"/>
    <col min="11270" max="11270" width="13.33203125" style="1" customWidth="1"/>
    <col min="11271" max="11275" width="9.1640625" style="1"/>
    <col min="11276" max="11276" width="7.1640625" style="1" customWidth="1"/>
    <col min="11277" max="11520" width="9.1640625" style="1"/>
    <col min="11521" max="11521" width="7.1640625" style="1" customWidth="1"/>
    <col min="11522" max="11522" width="39.5" style="1" customWidth="1"/>
    <col min="11523" max="11523" width="8.33203125" style="1" customWidth="1"/>
    <col min="11524" max="11524" width="9.6640625" style="1" customWidth="1"/>
    <col min="11525" max="11525" width="12.5" style="1" customWidth="1"/>
    <col min="11526" max="11526" width="13.33203125" style="1" customWidth="1"/>
    <col min="11527" max="11531" width="9.1640625" style="1"/>
    <col min="11532" max="11532" width="7.1640625" style="1" customWidth="1"/>
    <col min="11533" max="11776" width="9.1640625" style="1"/>
    <col min="11777" max="11777" width="7.1640625" style="1" customWidth="1"/>
    <col min="11778" max="11778" width="39.5" style="1" customWidth="1"/>
    <col min="11779" max="11779" width="8.33203125" style="1" customWidth="1"/>
    <col min="11780" max="11780" width="9.6640625" style="1" customWidth="1"/>
    <col min="11781" max="11781" width="12.5" style="1" customWidth="1"/>
    <col min="11782" max="11782" width="13.33203125" style="1" customWidth="1"/>
    <col min="11783" max="11787" width="9.1640625" style="1"/>
    <col min="11788" max="11788" width="7.1640625" style="1" customWidth="1"/>
    <col min="11789" max="12032" width="9.1640625" style="1"/>
    <col min="12033" max="12033" width="7.1640625" style="1" customWidth="1"/>
    <col min="12034" max="12034" width="39.5" style="1" customWidth="1"/>
    <col min="12035" max="12035" width="8.33203125" style="1" customWidth="1"/>
    <col min="12036" max="12036" width="9.6640625" style="1" customWidth="1"/>
    <col min="12037" max="12037" width="12.5" style="1" customWidth="1"/>
    <col min="12038" max="12038" width="13.33203125" style="1" customWidth="1"/>
    <col min="12039" max="12043" width="9.1640625" style="1"/>
    <col min="12044" max="12044" width="7.1640625" style="1" customWidth="1"/>
    <col min="12045" max="12288" width="9.1640625" style="1"/>
    <col min="12289" max="12289" width="7.1640625" style="1" customWidth="1"/>
    <col min="12290" max="12290" width="39.5" style="1" customWidth="1"/>
    <col min="12291" max="12291" width="8.33203125" style="1" customWidth="1"/>
    <col min="12292" max="12292" width="9.6640625" style="1" customWidth="1"/>
    <col min="12293" max="12293" width="12.5" style="1" customWidth="1"/>
    <col min="12294" max="12294" width="13.33203125" style="1" customWidth="1"/>
    <col min="12295" max="12299" width="9.1640625" style="1"/>
    <col min="12300" max="12300" width="7.1640625" style="1" customWidth="1"/>
    <col min="12301" max="12544" width="9.1640625" style="1"/>
    <col min="12545" max="12545" width="7.1640625" style="1" customWidth="1"/>
    <col min="12546" max="12546" width="39.5" style="1" customWidth="1"/>
    <col min="12547" max="12547" width="8.33203125" style="1" customWidth="1"/>
    <col min="12548" max="12548" width="9.6640625" style="1" customWidth="1"/>
    <col min="12549" max="12549" width="12.5" style="1" customWidth="1"/>
    <col min="12550" max="12550" width="13.33203125" style="1" customWidth="1"/>
    <col min="12551" max="12555" width="9.1640625" style="1"/>
    <col min="12556" max="12556" width="7.1640625" style="1" customWidth="1"/>
    <col min="12557" max="12800" width="9.1640625" style="1"/>
    <col min="12801" max="12801" width="7.1640625" style="1" customWidth="1"/>
    <col min="12802" max="12802" width="39.5" style="1" customWidth="1"/>
    <col min="12803" max="12803" width="8.33203125" style="1" customWidth="1"/>
    <col min="12804" max="12804" width="9.6640625" style="1" customWidth="1"/>
    <col min="12805" max="12805" width="12.5" style="1" customWidth="1"/>
    <col min="12806" max="12806" width="13.33203125" style="1" customWidth="1"/>
    <col min="12807" max="12811" width="9.1640625" style="1"/>
    <col min="12812" max="12812" width="7.1640625" style="1" customWidth="1"/>
    <col min="12813" max="13056" width="9.1640625" style="1"/>
    <col min="13057" max="13057" width="7.1640625" style="1" customWidth="1"/>
    <col min="13058" max="13058" width="39.5" style="1" customWidth="1"/>
    <col min="13059" max="13059" width="8.33203125" style="1" customWidth="1"/>
    <col min="13060" max="13060" width="9.6640625" style="1" customWidth="1"/>
    <col min="13061" max="13061" width="12.5" style="1" customWidth="1"/>
    <col min="13062" max="13062" width="13.33203125" style="1" customWidth="1"/>
    <col min="13063" max="13067" width="9.1640625" style="1"/>
    <col min="13068" max="13068" width="7.1640625" style="1" customWidth="1"/>
    <col min="13069" max="13312" width="9.1640625" style="1"/>
    <col min="13313" max="13313" width="7.1640625" style="1" customWidth="1"/>
    <col min="13314" max="13314" width="39.5" style="1" customWidth="1"/>
    <col min="13315" max="13315" width="8.33203125" style="1" customWidth="1"/>
    <col min="13316" max="13316" width="9.6640625" style="1" customWidth="1"/>
    <col min="13317" max="13317" width="12.5" style="1" customWidth="1"/>
    <col min="13318" max="13318" width="13.33203125" style="1" customWidth="1"/>
    <col min="13319" max="13323" width="9.1640625" style="1"/>
    <col min="13324" max="13324" width="7.1640625" style="1" customWidth="1"/>
    <col min="13325" max="13568" width="9.1640625" style="1"/>
    <col min="13569" max="13569" width="7.1640625" style="1" customWidth="1"/>
    <col min="13570" max="13570" width="39.5" style="1" customWidth="1"/>
    <col min="13571" max="13571" width="8.33203125" style="1" customWidth="1"/>
    <col min="13572" max="13572" width="9.6640625" style="1" customWidth="1"/>
    <col min="13573" max="13573" width="12.5" style="1" customWidth="1"/>
    <col min="13574" max="13574" width="13.33203125" style="1" customWidth="1"/>
    <col min="13575" max="13579" width="9.1640625" style="1"/>
    <col min="13580" max="13580" width="7.1640625" style="1" customWidth="1"/>
    <col min="13581" max="13824" width="9.1640625" style="1"/>
    <col min="13825" max="13825" width="7.1640625" style="1" customWidth="1"/>
    <col min="13826" max="13826" width="39.5" style="1" customWidth="1"/>
    <col min="13827" max="13827" width="8.33203125" style="1" customWidth="1"/>
    <col min="13828" max="13828" width="9.6640625" style="1" customWidth="1"/>
    <col min="13829" max="13829" width="12.5" style="1" customWidth="1"/>
    <col min="13830" max="13830" width="13.33203125" style="1" customWidth="1"/>
    <col min="13831" max="13835" width="9.1640625" style="1"/>
    <col min="13836" max="13836" width="7.1640625" style="1" customWidth="1"/>
    <col min="13837" max="14080" width="9.1640625" style="1"/>
    <col min="14081" max="14081" width="7.1640625" style="1" customWidth="1"/>
    <col min="14082" max="14082" width="39.5" style="1" customWidth="1"/>
    <col min="14083" max="14083" width="8.33203125" style="1" customWidth="1"/>
    <col min="14084" max="14084" width="9.6640625" style="1" customWidth="1"/>
    <col min="14085" max="14085" width="12.5" style="1" customWidth="1"/>
    <col min="14086" max="14086" width="13.33203125" style="1" customWidth="1"/>
    <col min="14087" max="14091" width="9.1640625" style="1"/>
    <col min="14092" max="14092" width="7.1640625" style="1" customWidth="1"/>
    <col min="14093" max="14336" width="9.1640625" style="1"/>
    <col min="14337" max="14337" width="7.1640625" style="1" customWidth="1"/>
    <col min="14338" max="14338" width="39.5" style="1" customWidth="1"/>
    <col min="14339" max="14339" width="8.33203125" style="1" customWidth="1"/>
    <col min="14340" max="14340" width="9.6640625" style="1" customWidth="1"/>
    <col min="14341" max="14341" width="12.5" style="1" customWidth="1"/>
    <col min="14342" max="14342" width="13.33203125" style="1" customWidth="1"/>
    <col min="14343" max="14347" width="9.1640625" style="1"/>
    <col min="14348" max="14348" width="7.1640625" style="1" customWidth="1"/>
    <col min="14349" max="14592" width="9.1640625" style="1"/>
    <col min="14593" max="14593" width="7.1640625" style="1" customWidth="1"/>
    <col min="14594" max="14594" width="39.5" style="1" customWidth="1"/>
    <col min="14595" max="14595" width="8.33203125" style="1" customWidth="1"/>
    <col min="14596" max="14596" width="9.6640625" style="1" customWidth="1"/>
    <col min="14597" max="14597" width="12.5" style="1" customWidth="1"/>
    <col min="14598" max="14598" width="13.33203125" style="1" customWidth="1"/>
    <col min="14599" max="14603" width="9.1640625" style="1"/>
    <col min="14604" max="14604" width="7.1640625" style="1" customWidth="1"/>
    <col min="14605" max="14848" width="9.1640625" style="1"/>
    <col min="14849" max="14849" width="7.1640625" style="1" customWidth="1"/>
    <col min="14850" max="14850" width="39.5" style="1" customWidth="1"/>
    <col min="14851" max="14851" width="8.33203125" style="1" customWidth="1"/>
    <col min="14852" max="14852" width="9.6640625" style="1" customWidth="1"/>
    <col min="14853" max="14853" width="12.5" style="1" customWidth="1"/>
    <col min="14854" max="14854" width="13.33203125" style="1" customWidth="1"/>
    <col min="14855" max="14859" width="9.1640625" style="1"/>
    <col min="14860" max="14860" width="7.1640625" style="1" customWidth="1"/>
    <col min="14861" max="15104" width="9.1640625" style="1"/>
    <col min="15105" max="15105" width="7.1640625" style="1" customWidth="1"/>
    <col min="15106" max="15106" width="39.5" style="1" customWidth="1"/>
    <col min="15107" max="15107" width="8.33203125" style="1" customWidth="1"/>
    <col min="15108" max="15108" width="9.6640625" style="1" customWidth="1"/>
    <col min="15109" max="15109" width="12.5" style="1" customWidth="1"/>
    <col min="15110" max="15110" width="13.33203125" style="1" customWidth="1"/>
    <col min="15111" max="15115" width="9.1640625" style="1"/>
    <col min="15116" max="15116" width="7.1640625" style="1" customWidth="1"/>
    <col min="15117" max="15360" width="9.1640625" style="1"/>
    <col min="15361" max="15361" width="7.1640625" style="1" customWidth="1"/>
    <col min="15362" max="15362" width="39.5" style="1" customWidth="1"/>
    <col min="15363" max="15363" width="8.33203125" style="1" customWidth="1"/>
    <col min="15364" max="15364" width="9.6640625" style="1" customWidth="1"/>
    <col min="15365" max="15365" width="12.5" style="1" customWidth="1"/>
    <col min="15366" max="15366" width="13.33203125" style="1" customWidth="1"/>
    <col min="15367" max="15371" width="9.1640625" style="1"/>
    <col min="15372" max="15372" width="7.1640625" style="1" customWidth="1"/>
    <col min="15373" max="15616" width="9.1640625" style="1"/>
    <col min="15617" max="15617" width="7.1640625" style="1" customWidth="1"/>
    <col min="15618" max="15618" width="39.5" style="1" customWidth="1"/>
    <col min="15619" max="15619" width="8.33203125" style="1" customWidth="1"/>
    <col min="15620" max="15620" width="9.6640625" style="1" customWidth="1"/>
    <col min="15621" max="15621" width="12.5" style="1" customWidth="1"/>
    <col min="15622" max="15622" width="13.33203125" style="1" customWidth="1"/>
    <col min="15623" max="15627" width="9.1640625" style="1"/>
    <col min="15628" max="15628" width="7.1640625" style="1" customWidth="1"/>
    <col min="15629" max="15872" width="9.1640625" style="1"/>
    <col min="15873" max="15873" width="7.1640625" style="1" customWidth="1"/>
    <col min="15874" max="15874" width="39.5" style="1" customWidth="1"/>
    <col min="15875" max="15875" width="8.33203125" style="1" customWidth="1"/>
    <col min="15876" max="15876" width="9.6640625" style="1" customWidth="1"/>
    <col min="15877" max="15877" width="12.5" style="1" customWidth="1"/>
    <col min="15878" max="15878" width="13.33203125" style="1" customWidth="1"/>
    <col min="15879" max="15883" width="9.1640625" style="1"/>
    <col min="15884" max="15884" width="7.1640625" style="1" customWidth="1"/>
    <col min="15885" max="16128" width="9.1640625" style="1"/>
    <col min="16129" max="16129" width="7.1640625" style="1" customWidth="1"/>
    <col min="16130" max="16130" width="39.5" style="1" customWidth="1"/>
    <col min="16131" max="16131" width="8.33203125" style="1" customWidth="1"/>
    <col min="16132" max="16132" width="9.6640625" style="1" customWidth="1"/>
    <col min="16133" max="16133" width="12.5" style="1" customWidth="1"/>
    <col min="16134" max="16134" width="13.33203125" style="1" customWidth="1"/>
    <col min="16135" max="16139" width="9.1640625" style="1"/>
    <col min="16140" max="16140" width="7.1640625" style="1" customWidth="1"/>
    <col min="16141" max="16384" width="9.1640625" style="1"/>
  </cols>
  <sheetData>
    <row r="1" spans="1:6">
      <c r="A1" s="44" t="s">
        <v>354</v>
      </c>
      <c r="B1" s="44" t="s">
        <v>355</v>
      </c>
    </row>
    <row r="2" spans="1:6">
      <c r="A2" s="44"/>
      <c r="B2" s="44"/>
    </row>
    <row r="3" spans="1:6" s="24" customFormat="1" ht="15" thickBot="1">
      <c r="A3" s="45"/>
      <c r="B3" s="45" t="s">
        <v>27</v>
      </c>
      <c r="C3" s="55" t="s">
        <v>35</v>
      </c>
      <c r="D3" s="55" t="s">
        <v>28</v>
      </c>
      <c r="E3" s="55" t="s">
        <v>29</v>
      </c>
      <c r="F3" s="55" t="s">
        <v>30</v>
      </c>
    </row>
    <row r="4" spans="1:6" ht="15" thickTop="1"/>
    <row r="5" spans="1:6" s="51" customFormat="1" ht="12.75" customHeight="1">
      <c r="A5" s="46" t="s">
        <v>356</v>
      </c>
      <c r="B5" s="39" t="s">
        <v>357</v>
      </c>
      <c r="C5" s="47" t="s">
        <v>34</v>
      </c>
      <c r="D5" s="48">
        <v>1</v>
      </c>
      <c r="E5" s="49">
        <v>0</v>
      </c>
      <c r="F5" s="49">
        <f>E5*D5</f>
        <v>0</v>
      </c>
    </row>
    <row r="6" spans="1:6" s="51" customFormat="1">
      <c r="A6" s="73"/>
      <c r="B6" s="39" t="s">
        <v>358</v>
      </c>
      <c r="C6" s="47"/>
      <c r="D6" s="48"/>
      <c r="E6" s="49"/>
      <c r="F6" s="49"/>
    </row>
    <row r="7" spans="1:6" s="51" customFormat="1" ht="40.5" customHeight="1">
      <c r="A7" s="73"/>
      <c r="B7" s="74" t="s">
        <v>359</v>
      </c>
      <c r="C7" s="47"/>
      <c r="D7" s="48"/>
      <c r="E7" s="49"/>
      <c r="F7" s="49"/>
    </row>
    <row r="8" spans="1:6" s="51" customFormat="1">
      <c r="A8" s="73"/>
      <c r="B8" s="74" t="s">
        <v>360</v>
      </c>
      <c r="C8" s="47"/>
      <c r="D8" s="48"/>
      <c r="E8" s="49"/>
      <c r="F8" s="49"/>
    </row>
    <row r="9" spans="1:6" s="51" customFormat="1" ht="12.75" customHeight="1">
      <c r="A9" s="73"/>
      <c r="B9" s="74" t="s">
        <v>361</v>
      </c>
      <c r="C9" s="47" t="s">
        <v>51</v>
      </c>
      <c r="D9" s="48">
        <v>250</v>
      </c>
      <c r="E9" s="49"/>
      <c r="F9" s="49"/>
    </row>
    <row r="10" spans="1:6" s="51" customFormat="1" ht="12.75" customHeight="1">
      <c r="A10" s="73"/>
      <c r="B10" s="74" t="s">
        <v>362</v>
      </c>
      <c r="C10" s="47" t="s">
        <v>51</v>
      </c>
      <c r="D10" s="48">
        <v>2</v>
      </c>
      <c r="E10" s="49"/>
      <c r="F10" s="49"/>
    </row>
    <row r="11" spans="1:6" s="51" customFormat="1" thickBot="1">
      <c r="A11" s="52"/>
      <c r="B11" s="39"/>
    </row>
    <row r="12" spans="1:6" s="24" customFormat="1" ht="16" thickBot="1">
      <c r="A12" s="53"/>
      <c r="B12" s="54" t="s">
        <v>363</v>
      </c>
      <c r="C12" s="56"/>
      <c r="D12" s="57"/>
      <c r="E12" s="58"/>
      <c r="F12" s="58">
        <f>SUM(F5:F11)</f>
        <v>0</v>
      </c>
    </row>
    <row r="13" spans="1:6" ht="15" thickTop="1"/>
  </sheetData>
  <sheetProtection algorithmName="SHA-512" hashValue="rw8ffRjo1v8Ypnu1HX2Nyud1BQ9s0N5b8NAmBpJqpl2PNqNO0BSX92jcPP6IhXl2PE5lKQwbgQa4jRjOkE4GuA==" saltValue="hxBo/Ox2xuxcQXOPDvtjMw==" spinCount="100000" sheet="1"/>
  <protectedRanges>
    <protectedRange sqref="E1:F1048576" name="Obseg1"/>
  </protectedRanges>
  <phoneticPr fontId="27" type="noConversion"/>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B/5.0 ESTRIH</oddHeader>
    <oddFooter>&amp;LRekonstrukcija - OBSTOJEČI OBJEKT&amp;R&amp;P</oddFooter>
  </headerFooter>
  <colBreaks count="1" manualBreakCount="1">
    <brk id="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4"/>
  <sheetViews>
    <sheetView view="pageBreakPreview" zoomScaleNormal="100" zoomScaleSheetLayoutView="100" workbookViewId="0">
      <selection sqref="A1:F3"/>
    </sheetView>
  </sheetViews>
  <sheetFormatPr baseColWidth="10" defaultColWidth="8.83203125" defaultRowHeight="14"/>
  <cols>
    <col min="1" max="1" width="7.1640625" style="40" customWidth="1"/>
    <col min="2" max="2" width="39.5" style="1" customWidth="1"/>
    <col min="3" max="3" width="8.33203125" style="1" customWidth="1"/>
    <col min="4" max="6" width="11.5" style="1" customWidth="1"/>
    <col min="7" max="11" width="9.1640625" style="1"/>
    <col min="12" max="12" width="7.1640625" style="1" customWidth="1"/>
    <col min="13" max="256" width="9.1640625" style="1"/>
    <col min="257" max="257" width="7.1640625" style="1" customWidth="1"/>
    <col min="258" max="258" width="39.5" style="1" customWidth="1"/>
    <col min="259" max="259" width="8.33203125" style="1" customWidth="1"/>
    <col min="260" max="262" width="11.5" style="1" customWidth="1"/>
    <col min="263" max="267" width="9.1640625" style="1"/>
    <col min="268" max="268" width="7.1640625" style="1" customWidth="1"/>
    <col min="269" max="512" width="9.1640625" style="1"/>
    <col min="513" max="513" width="7.1640625" style="1" customWidth="1"/>
    <col min="514" max="514" width="39.5" style="1" customWidth="1"/>
    <col min="515" max="515" width="8.33203125" style="1" customWidth="1"/>
    <col min="516" max="518" width="11.5" style="1" customWidth="1"/>
    <col min="519" max="523" width="9.1640625" style="1"/>
    <col min="524" max="524" width="7.1640625" style="1" customWidth="1"/>
    <col min="525" max="768" width="9.1640625" style="1"/>
    <col min="769" max="769" width="7.1640625" style="1" customWidth="1"/>
    <col min="770" max="770" width="39.5" style="1" customWidth="1"/>
    <col min="771" max="771" width="8.33203125" style="1" customWidth="1"/>
    <col min="772" max="774" width="11.5" style="1" customWidth="1"/>
    <col min="775" max="779" width="9.1640625" style="1"/>
    <col min="780" max="780" width="7.1640625" style="1" customWidth="1"/>
    <col min="781" max="1024" width="9.1640625" style="1"/>
    <col min="1025" max="1025" width="7.1640625" style="1" customWidth="1"/>
    <col min="1026" max="1026" width="39.5" style="1" customWidth="1"/>
    <col min="1027" max="1027" width="8.33203125" style="1" customWidth="1"/>
    <col min="1028" max="1030" width="11.5" style="1" customWidth="1"/>
    <col min="1031" max="1035" width="9.1640625" style="1"/>
    <col min="1036" max="1036" width="7.1640625" style="1" customWidth="1"/>
    <col min="1037" max="1280" width="9.1640625" style="1"/>
    <col min="1281" max="1281" width="7.1640625" style="1" customWidth="1"/>
    <col min="1282" max="1282" width="39.5" style="1" customWidth="1"/>
    <col min="1283" max="1283" width="8.33203125" style="1" customWidth="1"/>
    <col min="1284" max="1286" width="11.5" style="1" customWidth="1"/>
    <col min="1287" max="1291" width="9.1640625" style="1"/>
    <col min="1292" max="1292" width="7.1640625" style="1" customWidth="1"/>
    <col min="1293" max="1536" width="9.1640625" style="1"/>
    <col min="1537" max="1537" width="7.1640625" style="1" customWidth="1"/>
    <col min="1538" max="1538" width="39.5" style="1" customWidth="1"/>
    <col min="1539" max="1539" width="8.33203125" style="1" customWidth="1"/>
    <col min="1540" max="1542" width="11.5" style="1" customWidth="1"/>
    <col min="1543" max="1547" width="9.1640625" style="1"/>
    <col min="1548" max="1548" width="7.1640625" style="1" customWidth="1"/>
    <col min="1549" max="1792" width="9.1640625" style="1"/>
    <col min="1793" max="1793" width="7.1640625" style="1" customWidth="1"/>
    <col min="1794" max="1794" width="39.5" style="1" customWidth="1"/>
    <col min="1795" max="1795" width="8.33203125" style="1" customWidth="1"/>
    <col min="1796" max="1798" width="11.5" style="1" customWidth="1"/>
    <col min="1799" max="1803" width="9.1640625" style="1"/>
    <col min="1804" max="1804" width="7.1640625" style="1" customWidth="1"/>
    <col min="1805" max="2048" width="9.1640625" style="1"/>
    <col min="2049" max="2049" width="7.1640625" style="1" customWidth="1"/>
    <col min="2050" max="2050" width="39.5" style="1" customWidth="1"/>
    <col min="2051" max="2051" width="8.33203125" style="1" customWidth="1"/>
    <col min="2052" max="2054" width="11.5" style="1" customWidth="1"/>
    <col min="2055" max="2059" width="9.1640625" style="1"/>
    <col min="2060" max="2060" width="7.1640625" style="1" customWidth="1"/>
    <col min="2061" max="2304" width="9.1640625" style="1"/>
    <col min="2305" max="2305" width="7.1640625" style="1" customWidth="1"/>
    <col min="2306" max="2306" width="39.5" style="1" customWidth="1"/>
    <col min="2307" max="2307" width="8.33203125" style="1" customWidth="1"/>
    <col min="2308" max="2310" width="11.5" style="1" customWidth="1"/>
    <col min="2311" max="2315" width="9.1640625" style="1"/>
    <col min="2316" max="2316" width="7.1640625" style="1" customWidth="1"/>
    <col min="2317" max="2560" width="9.1640625" style="1"/>
    <col min="2561" max="2561" width="7.1640625" style="1" customWidth="1"/>
    <col min="2562" max="2562" width="39.5" style="1" customWidth="1"/>
    <col min="2563" max="2563" width="8.33203125" style="1" customWidth="1"/>
    <col min="2564" max="2566" width="11.5" style="1" customWidth="1"/>
    <col min="2567" max="2571" width="9.1640625" style="1"/>
    <col min="2572" max="2572" width="7.1640625" style="1" customWidth="1"/>
    <col min="2573" max="2816" width="9.1640625" style="1"/>
    <col min="2817" max="2817" width="7.1640625" style="1" customWidth="1"/>
    <col min="2818" max="2818" width="39.5" style="1" customWidth="1"/>
    <col min="2819" max="2819" width="8.33203125" style="1" customWidth="1"/>
    <col min="2820" max="2822" width="11.5" style="1" customWidth="1"/>
    <col min="2823" max="2827" width="9.1640625" style="1"/>
    <col min="2828" max="2828" width="7.1640625" style="1" customWidth="1"/>
    <col min="2829" max="3072" width="9.1640625" style="1"/>
    <col min="3073" max="3073" width="7.1640625" style="1" customWidth="1"/>
    <col min="3074" max="3074" width="39.5" style="1" customWidth="1"/>
    <col min="3075" max="3075" width="8.33203125" style="1" customWidth="1"/>
    <col min="3076" max="3078" width="11.5" style="1" customWidth="1"/>
    <col min="3079" max="3083" width="9.1640625" style="1"/>
    <col min="3084" max="3084" width="7.1640625" style="1" customWidth="1"/>
    <col min="3085" max="3328" width="9.1640625" style="1"/>
    <col min="3329" max="3329" width="7.1640625" style="1" customWidth="1"/>
    <col min="3330" max="3330" width="39.5" style="1" customWidth="1"/>
    <col min="3331" max="3331" width="8.33203125" style="1" customWidth="1"/>
    <col min="3332" max="3334" width="11.5" style="1" customWidth="1"/>
    <col min="3335" max="3339" width="9.1640625" style="1"/>
    <col min="3340" max="3340" width="7.1640625" style="1" customWidth="1"/>
    <col min="3341" max="3584" width="9.1640625" style="1"/>
    <col min="3585" max="3585" width="7.1640625" style="1" customWidth="1"/>
    <col min="3586" max="3586" width="39.5" style="1" customWidth="1"/>
    <col min="3587" max="3587" width="8.33203125" style="1" customWidth="1"/>
    <col min="3588" max="3590" width="11.5" style="1" customWidth="1"/>
    <col min="3591" max="3595" width="9.1640625" style="1"/>
    <col min="3596" max="3596" width="7.1640625" style="1" customWidth="1"/>
    <col min="3597" max="3840" width="9.1640625" style="1"/>
    <col min="3841" max="3841" width="7.1640625" style="1" customWidth="1"/>
    <col min="3842" max="3842" width="39.5" style="1" customWidth="1"/>
    <col min="3843" max="3843" width="8.33203125" style="1" customWidth="1"/>
    <col min="3844" max="3846" width="11.5" style="1" customWidth="1"/>
    <col min="3847" max="3851" width="9.1640625" style="1"/>
    <col min="3852" max="3852" width="7.1640625" style="1" customWidth="1"/>
    <col min="3853" max="4096" width="9.1640625" style="1"/>
    <col min="4097" max="4097" width="7.1640625" style="1" customWidth="1"/>
    <col min="4098" max="4098" width="39.5" style="1" customWidth="1"/>
    <col min="4099" max="4099" width="8.33203125" style="1" customWidth="1"/>
    <col min="4100" max="4102" width="11.5" style="1" customWidth="1"/>
    <col min="4103" max="4107" width="9.1640625" style="1"/>
    <col min="4108" max="4108" width="7.1640625" style="1" customWidth="1"/>
    <col min="4109" max="4352" width="9.1640625" style="1"/>
    <col min="4353" max="4353" width="7.1640625" style="1" customWidth="1"/>
    <col min="4354" max="4354" width="39.5" style="1" customWidth="1"/>
    <col min="4355" max="4355" width="8.33203125" style="1" customWidth="1"/>
    <col min="4356" max="4358" width="11.5" style="1" customWidth="1"/>
    <col min="4359" max="4363" width="9.1640625" style="1"/>
    <col min="4364" max="4364" width="7.1640625" style="1" customWidth="1"/>
    <col min="4365" max="4608" width="9.1640625" style="1"/>
    <col min="4609" max="4609" width="7.1640625" style="1" customWidth="1"/>
    <col min="4610" max="4610" width="39.5" style="1" customWidth="1"/>
    <col min="4611" max="4611" width="8.33203125" style="1" customWidth="1"/>
    <col min="4612" max="4614" width="11.5" style="1" customWidth="1"/>
    <col min="4615" max="4619" width="9.1640625" style="1"/>
    <col min="4620" max="4620" width="7.1640625" style="1" customWidth="1"/>
    <col min="4621" max="4864" width="9.1640625" style="1"/>
    <col min="4865" max="4865" width="7.1640625" style="1" customWidth="1"/>
    <col min="4866" max="4866" width="39.5" style="1" customWidth="1"/>
    <col min="4867" max="4867" width="8.33203125" style="1" customWidth="1"/>
    <col min="4868" max="4870" width="11.5" style="1" customWidth="1"/>
    <col min="4871" max="4875" width="9.1640625" style="1"/>
    <col min="4876" max="4876" width="7.1640625" style="1" customWidth="1"/>
    <col min="4877" max="5120" width="9.1640625" style="1"/>
    <col min="5121" max="5121" width="7.1640625" style="1" customWidth="1"/>
    <col min="5122" max="5122" width="39.5" style="1" customWidth="1"/>
    <col min="5123" max="5123" width="8.33203125" style="1" customWidth="1"/>
    <col min="5124" max="5126" width="11.5" style="1" customWidth="1"/>
    <col min="5127" max="5131" width="9.1640625" style="1"/>
    <col min="5132" max="5132" width="7.1640625" style="1" customWidth="1"/>
    <col min="5133" max="5376" width="9.1640625" style="1"/>
    <col min="5377" max="5377" width="7.1640625" style="1" customWidth="1"/>
    <col min="5378" max="5378" width="39.5" style="1" customWidth="1"/>
    <col min="5379" max="5379" width="8.33203125" style="1" customWidth="1"/>
    <col min="5380" max="5382" width="11.5" style="1" customWidth="1"/>
    <col min="5383" max="5387" width="9.1640625" style="1"/>
    <col min="5388" max="5388" width="7.1640625" style="1" customWidth="1"/>
    <col min="5389" max="5632" width="9.1640625" style="1"/>
    <col min="5633" max="5633" width="7.1640625" style="1" customWidth="1"/>
    <col min="5634" max="5634" width="39.5" style="1" customWidth="1"/>
    <col min="5635" max="5635" width="8.33203125" style="1" customWidth="1"/>
    <col min="5636" max="5638" width="11.5" style="1" customWidth="1"/>
    <col min="5639" max="5643" width="9.1640625" style="1"/>
    <col min="5644" max="5644" width="7.1640625" style="1" customWidth="1"/>
    <col min="5645" max="5888" width="9.1640625" style="1"/>
    <col min="5889" max="5889" width="7.1640625" style="1" customWidth="1"/>
    <col min="5890" max="5890" width="39.5" style="1" customWidth="1"/>
    <col min="5891" max="5891" width="8.33203125" style="1" customWidth="1"/>
    <col min="5892" max="5894" width="11.5" style="1" customWidth="1"/>
    <col min="5895" max="5899" width="9.1640625" style="1"/>
    <col min="5900" max="5900" width="7.1640625" style="1" customWidth="1"/>
    <col min="5901" max="6144" width="9.1640625" style="1"/>
    <col min="6145" max="6145" width="7.1640625" style="1" customWidth="1"/>
    <col min="6146" max="6146" width="39.5" style="1" customWidth="1"/>
    <col min="6147" max="6147" width="8.33203125" style="1" customWidth="1"/>
    <col min="6148" max="6150" width="11.5" style="1" customWidth="1"/>
    <col min="6151" max="6155" width="9.1640625" style="1"/>
    <col min="6156" max="6156" width="7.1640625" style="1" customWidth="1"/>
    <col min="6157" max="6400" width="9.1640625" style="1"/>
    <col min="6401" max="6401" width="7.1640625" style="1" customWidth="1"/>
    <col min="6402" max="6402" width="39.5" style="1" customWidth="1"/>
    <col min="6403" max="6403" width="8.33203125" style="1" customWidth="1"/>
    <col min="6404" max="6406" width="11.5" style="1" customWidth="1"/>
    <col min="6407" max="6411" width="9.1640625" style="1"/>
    <col min="6412" max="6412" width="7.1640625" style="1" customWidth="1"/>
    <col min="6413" max="6656" width="9.1640625" style="1"/>
    <col min="6657" max="6657" width="7.1640625" style="1" customWidth="1"/>
    <col min="6658" max="6658" width="39.5" style="1" customWidth="1"/>
    <col min="6659" max="6659" width="8.33203125" style="1" customWidth="1"/>
    <col min="6660" max="6662" width="11.5" style="1" customWidth="1"/>
    <col min="6663" max="6667" width="9.1640625" style="1"/>
    <col min="6668" max="6668" width="7.1640625" style="1" customWidth="1"/>
    <col min="6669" max="6912" width="9.1640625" style="1"/>
    <col min="6913" max="6913" width="7.1640625" style="1" customWidth="1"/>
    <col min="6914" max="6914" width="39.5" style="1" customWidth="1"/>
    <col min="6915" max="6915" width="8.33203125" style="1" customWidth="1"/>
    <col min="6916" max="6918" width="11.5" style="1" customWidth="1"/>
    <col min="6919" max="6923" width="9.1640625" style="1"/>
    <col min="6924" max="6924" width="7.1640625" style="1" customWidth="1"/>
    <col min="6925" max="7168" width="9.1640625" style="1"/>
    <col min="7169" max="7169" width="7.1640625" style="1" customWidth="1"/>
    <col min="7170" max="7170" width="39.5" style="1" customWidth="1"/>
    <col min="7171" max="7171" width="8.33203125" style="1" customWidth="1"/>
    <col min="7172" max="7174" width="11.5" style="1" customWidth="1"/>
    <col min="7175" max="7179" width="9.1640625" style="1"/>
    <col min="7180" max="7180" width="7.1640625" style="1" customWidth="1"/>
    <col min="7181" max="7424" width="9.1640625" style="1"/>
    <col min="7425" max="7425" width="7.1640625" style="1" customWidth="1"/>
    <col min="7426" max="7426" width="39.5" style="1" customWidth="1"/>
    <col min="7427" max="7427" width="8.33203125" style="1" customWidth="1"/>
    <col min="7428" max="7430" width="11.5" style="1" customWidth="1"/>
    <col min="7431" max="7435" width="9.1640625" style="1"/>
    <col min="7436" max="7436" width="7.1640625" style="1" customWidth="1"/>
    <col min="7437" max="7680" width="9.1640625" style="1"/>
    <col min="7681" max="7681" width="7.1640625" style="1" customWidth="1"/>
    <col min="7682" max="7682" width="39.5" style="1" customWidth="1"/>
    <col min="7683" max="7683" width="8.33203125" style="1" customWidth="1"/>
    <col min="7684" max="7686" width="11.5" style="1" customWidth="1"/>
    <col min="7687" max="7691" width="9.1640625" style="1"/>
    <col min="7692" max="7692" width="7.1640625" style="1" customWidth="1"/>
    <col min="7693" max="7936" width="9.1640625" style="1"/>
    <col min="7937" max="7937" width="7.1640625" style="1" customWidth="1"/>
    <col min="7938" max="7938" width="39.5" style="1" customWidth="1"/>
    <col min="7939" max="7939" width="8.33203125" style="1" customWidth="1"/>
    <col min="7940" max="7942" width="11.5" style="1" customWidth="1"/>
    <col min="7943" max="7947" width="9.1640625" style="1"/>
    <col min="7948" max="7948" width="7.1640625" style="1" customWidth="1"/>
    <col min="7949" max="8192" width="9.1640625" style="1"/>
    <col min="8193" max="8193" width="7.1640625" style="1" customWidth="1"/>
    <col min="8194" max="8194" width="39.5" style="1" customWidth="1"/>
    <col min="8195" max="8195" width="8.33203125" style="1" customWidth="1"/>
    <col min="8196" max="8198" width="11.5" style="1" customWidth="1"/>
    <col min="8199" max="8203" width="9.1640625" style="1"/>
    <col min="8204" max="8204" width="7.1640625" style="1" customWidth="1"/>
    <col min="8205" max="8448" width="9.1640625" style="1"/>
    <col min="8449" max="8449" width="7.1640625" style="1" customWidth="1"/>
    <col min="8450" max="8450" width="39.5" style="1" customWidth="1"/>
    <col min="8451" max="8451" width="8.33203125" style="1" customWidth="1"/>
    <col min="8452" max="8454" width="11.5" style="1" customWidth="1"/>
    <col min="8455" max="8459" width="9.1640625" style="1"/>
    <col min="8460" max="8460" width="7.1640625" style="1" customWidth="1"/>
    <col min="8461" max="8704" width="9.1640625" style="1"/>
    <col min="8705" max="8705" width="7.1640625" style="1" customWidth="1"/>
    <col min="8706" max="8706" width="39.5" style="1" customWidth="1"/>
    <col min="8707" max="8707" width="8.33203125" style="1" customWidth="1"/>
    <col min="8708" max="8710" width="11.5" style="1" customWidth="1"/>
    <col min="8711" max="8715" width="9.1640625" style="1"/>
    <col min="8716" max="8716" width="7.1640625" style="1" customWidth="1"/>
    <col min="8717" max="8960" width="9.1640625" style="1"/>
    <col min="8961" max="8961" width="7.1640625" style="1" customWidth="1"/>
    <col min="8962" max="8962" width="39.5" style="1" customWidth="1"/>
    <col min="8963" max="8963" width="8.33203125" style="1" customWidth="1"/>
    <col min="8964" max="8966" width="11.5" style="1" customWidth="1"/>
    <col min="8967" max="8971" width="9.1640625" style="1"/>
    <col min="8972" max="8972" width="7.1640625" style="1" customWidth="1"/>
    <col min="8973" max="9216" width="9.1640625" style="1"/>
    <col min="9217" max="9217" width="7.1640625" style="1" customWidth="1"/>
    <col min="9218" max="9218" width="39.5" style="1" customWidth="1"/>
    <col min="9219" max="9219" width="8.33203125" style="1" customWidth="1"/>
    <col min="9220" max="9222" width="11.5" style="1" customWidth="1"/>
    <col min="9223" max="9227" width="9.1640625" style="1"/>
    <col min="9228" max="9228" width="7.1640625" style="1" customWidth="1"/>
    <col min="9229" max="9472" width="9.1640625" style="1"/>
    <col min="9473" max="9473" width="7.1640625" style="1" customWidth="1"/>
    <col min="9474" max="9474" width="39.5" style="1" customWidth="1"/>
    <col min="9475" max="9475" width="8.33203125" style="1" customWidth="1"/>
    <col min="9476" max="9478" width="11.5" style="1" customWidth="1"/>
    <col min="9479" max="9483" width="9.1640625" style="1"/>
    <col min="9484" max="9484" width="7.1640625" style="1" customWidth="1"/>
    <col min="9485" max="9728" width="9.1640625" style="1"/>
    <col min="9729" max="9729" width="7.1640625" style="1" customWidth="1"/>
    <col min="9730" max="9730" width="39.5" style="1" customWidth="1"/>
    <col min="9731" max="9731" width="8.33203125" style="1" customWidth="1"/>
    <col min="9732" max="9734" width="11.5" style="1" customWidth="1"/>
    <col min="9735" max="9739" width="9.1640625" style="1"/>
    <col min="9740" max="9740" width="7.1640625" style="1" customWidth="1"/>
    <col min="9741" max="9984" width="9.1640625" style="1"/>
    <col min="9985" max="9985" width="7.1640625" style="1" customWidth="1"/>
    <col min="9986" max="9986" width="39.5" style="1" customWidth="1"/>
    <col min="9987" max="9987" width="8.33203125" style="1" customWidth="1"/>
    <col min="9988" max="9990" width="11.5" style="1" customWidth="1"/>
    <col min="9991" max="9995" width="9.1640625" style="1"/>
    <col min="9996" max="9996" width="7.1640625" style="1" customWidth="1"/>
    <col min="9997" max="10240" width="9.1640625" style="1"/>
    <col min="10241" max="10241" width="7.1640625" style="1" customWidth="1"/>
    <col min="10242" max="10242" width="39.5" style="1" customWidth="1"/>
    <col min="10243" max="10243" width="8.33203125" style="1" customWidth="1"/>
    <col min="10244" max="10246" width="11.5" style="1" customWidth="1"/>
    <col min="10247" max="10251" width="9.1640625" style="1"/>
    <col min="10252" max="10252" width="7.1640625" style="1" customWidth="1"/>
    <col min="10253" max="10496" width="9.1640625" style="1"/>
    <col min="10497" max="10497" width="7.1640625" style="1" customWidth="1"/>
    <col min="10498" max="10498" width="39.5" style="1" customWidth="1"/>
    <col min="10499" max="10499" width="8.33203125" style="1" customWidth="1"/>
    <col min="10500" max="10502" width="11.5" style="1" customWidth="1"/>
    <col min="10503" max="10507" width="9.1640625" style="1"/>
    <col min="10508" max="10508" width="7.1640625" style="1" customWidth="1"/>
    <col min="10509" max="10752" width="9.1640625" style="1"/>
    <col min="10753" max="10753" width="7.1640625" style="1" customWidth="1"/>
    <col min="10754" max="10754" width="39.5" style="1" customWidth="1"/>
    <col min="10755" max="10755" width="8.33203125" style="1" customWidth="1"/>
    <col min="10756" max="10758" width="11.5" style="1" customWidth="1"/>
    <col min="10759" max="10763" width="9.1640625" style="1"/>
    <col min="10764" max="10764" width="7.1640625" style="1" customWidth="1"/>
    <col min="10765" max="11008" width="9.1640625" style="1"/>
    <col min="11009" max="11009" width="7.1640625" style="1" customWidth="1"/>
    <col min="11010" max="11010" width="39.5" style="1" customWidth="1"/>
    <col min="11011" max="11011" width="8.33203125" style="1" customWidth="1"/>
    <col min="11012" max="11014" width="11.5" style="1" customWidth="1"/>
    <col min="11015" max="11019" width="9.1640625" style="1"/>
    <col min="11020" max="11020" width="7.1640625" style="1" customWidth="1"/>
    <col min="11021" max="11264" width="9.1640625" style="1"/>
    <col min="11265" max="11265" width="7.1640625" style="1" customWidth="1"/>
    <col min="11266" max="11266" width="39.5" style="1" customWidth="1"/>
    <col min="11267" max="11267" width="8.33203125" style="1" customWidth="1"/>
    <col min="11268" max="11270" width="11.5" style="1" customWidth="1"/>
    <col min="11271" max="11275" width="9.1640625" style="1"/>
    <col min="11276" max="11276" width="7.1640625" style="1" customWidth="1"/>
    <col min="11277" max="11520" width="9.1640625" style="1"/>
    <col min="11521" max="11521" width="7.1640625" style="1" customWidth="1"/>
    <col min="11522" max="11522" width="39.5" style="1" customWidth="1"/>
    <col min="11523" max="11523" width="8.33203125" style="1" customWidth="1"/>
    <col min="11524" max="11526" width="11.5" style="1" customWidth="1"/>
    <col min="11527" max="11531" width="9.1640625" style="1"/>
    <col min="11532" max="11532" width="7.1640625" style="1" customWidth="1"/>
    <col min="11533" max="11776" width="9.1640625" style="1"/>
    <col min="11777" max="11777" width="7.1640625" style="1" customWidth="1"/>
    <col min="11778" max="11778" width="39.5" style="1" customWidth="1"/>
    <col min="11779" max="11779" width="8.33203125" style="1" customWidth="1"/>
    <col min="11780" max="11782" width="11.5" style="1" customWidth="1"/>
    <col min="11783" max="11787" width="9.1640625" style="1"/>
    <col min="11788" max="11788" width="7.1640625" style="1" customWidth="1"/>
    <col min="11789" max="12032" width="9.1640625" style="1"/>
    <col min="12033" max="12033" width="7.1640625" style="1" customWidth="1"/>
    <col min="12034" max="12034" width="39.5" style="1" customWidth="1"/>
    <col min="12035" max="12035" width="8.33203125" style="1" customWidth="1"/>
    <col min="12036" max="12038" width="11.5" style="1" customWidth="1"/>
    <col min="12039" max="12043" width="9.1640625" style="1"/>
    <col min="12044" max="12044" width="7.1640625" style="1" customWidth="1"/>
    <col min="12045" max="12288" width="9.1640625" style="1"/>
    <col min="12289" max="12289" width="7.1640625" style="1" customWidth="1"/>
    <col min="12290" max="12290" width="39.5" style="1" customWidth="1"/>
    <col min="12291" max="12291" width="8.33203125" style="1" customWidth="1"/>
    <col min="12292" max="12294" width="11.5" style="1" customWidth="1"/>
    <col min="12295" max="12299" width="9.1640625" style="1"/>
    <col min="12300" max="12300" width="7.1640625" style="1" customWidth="1"/>
    <col min="12301" max="12544" width="9.1640625" style="1"/>
    <col min="12545" max="12545" width="7.1640625" style="1" customWidth="1"/>
    <col min="12546" max="12546" width="39.5" style="1" customWidth="1"/>
    <col min="12547" max="12547" width="8.33203125" style="1" customWidth="1"/>
    <col min="12548" max="12550" width="11.5" style="1" customWidth="1"/>
    <col min="12551" max="12555" width="9.1640625" style="1"/>
    <col min="12556" max="12556" width="7.1640625" style="1" customWidth="1"/>
    <col min="12557" max="12800" width="9.1640625" style="1"/>
    <col min="12801" max="12801" width="7.1640625" style="1" customWidth="1"/>
    <col min="12802" max="12802" width="39.5" style="1" customWidth="1"/>
    <col min="12803" max="12803" width="8.33203125" style="1" customWidth="1"/>
    <col min="12804" max="12806" width="11.5" style="1" customWidth="1"/>
    <col min="12807" max="12811" width="9.1640625" style="1"/>
    <col min="12812" max="12812" width="7.1640625" style="1" customWidth="1"/>
    <col min="12813" max="13056" width="9.1640625" style="1"/>
    <col min="13057" max="13057" width="7.1640625" style="1" customWidth="1"/>
    <col min="13058" max="13058" width="39.5" style="1" customWidth="1"/>
    <col min="13059" max="13059" width="8.33203125" style="1" customWidth="1"/>
    <col min="13060" max="13062" width="11.5" style="1" customWidth="1"/>
    <col min="13063" max="13067" width="9.1640625" style="1"/>
    <col min="13068" max="13068" width="7.1640625" style="1" customWidth="1"/>
    <col min="13069" max="13312" width="9.1640625" style="1"/>
    <col min="13313" max="13313" width="7.1640625" style="1" customWidth="1"/>
    <col min="13314" max="13314" width="39.5" style="1" customWidth="1"/>
    <col min="13315" max="13315" width="8.33203125" style="1" customWidth="1"/>
    <col min="13316" max="13318" width="11.5" style="1" customWidth="1"/>
    <col min="13319" max="13323" width="9.1640625" style="1"/>
    <col min="13324" max="13324" width="7.1640625" style="1" customWidth="1"/>
    <col min="13325" max="13568" width="9.1640625" style="1"/>
    <col min="13569" max="13569" width="7.1640625" style="1" customWidth="1"/>
    <col min="13570" max="13570" width="39.5" style="1" customWidth="1"/>
    <col min="13571" max="13571" width="8.33203125" style="1" customWidth="1"/>
    <col min="13572" max="13574" width="11.5" style="1" customWidth="1"/>
    <col min="13575" max="13579" width="9.1640625" style="1"/>
    <col min="13580" max="13580" width="7.1640625" style="1" customWidth="1"/>
    <col min="13581" max="13824" width="9.1640625" style="1"/>
    <col min="13825" max="13825" width="7.1640625" style="1" customWidth="1"/>
    <col min="13826" max="13826" width="39.5" style="1" customWidth="1"/>
    <col min="13827" max="13827" width="8.33203125" style="1" customWidth="1"/>
    <col min="13828" max="13830" width="11.5" style="1" customWidth="1"/>
    <col min="13831" max="13835" width="9.1640625" style="1"/>
    <col min="13836" max="13836" width="7.1640625" style="1" customWidth="1"/>
    <col min="13837" max="14080" width="9.1640625" style="1"/>
    <col min="14081" max="14081" width="7.1640625" style="1" customWidth="1"/>
    <col min="14082" max="14082" width="39.5" style="1" customWidth="1"/>
    <col min="14083" max="14083" width="8.33203125" style="1" customWidth="1"/>
    <col min="14084" max="14086" width="11.5" style="1" customWidth="1"/>
    <col min="14087" max="14091" width="9.1640625" style="1"/>
    <col min="14092" max="14092" width="7.1640625" style="1" customWidth="1"/>
    <col min="14093" max="14336" width="9.1640625" style="1"/>
    <col min="14337" max="14337" width="7.1640625" style="1" customWidth="1"/>
    <col min="14338" max="14338" width="39.5" style="1" customWidth="1"/>
    <col min="14339" max="14339" width="8.33203125" style="1" customWidth="1"/>
    <col min="14340" max="14342" width="11.5" style="1" customWidth="1"/>
    <col min="14343" max="14347" width="9.1640625" style="1"/>
    <col min="14348" max="14348" width="7.1640625" style="1" customWidth="1"/>
    <col min="14349" max="14592" width="9.1640625" style="1"/>
    <col min="14593" max="14593" width="7.1640625" style="1" customWidth="1"/>
    <col min="14594" max="14594" width="39.5" style="1" customWidth="1"/>
    <col min="14595" max="14595" width="8.33203125" style="1" customWidth="1"/>
    <col min="14596" max="14598" width="11.5" style="1" customWidth="1"/>
    <col min="14599" max="14603" width="9.1640625" style="1"/>
    <col min="14604" max="14604" width="7.1640625" style="1" customWidth="1"/>
    <col min="14605" max="14848" width="9.1640625" style="1"/>
    <col min="14849" max="14849" width="7.1640625" style="1" customWidth="1"/>
    <col min="14850" max="14850" width="39.5" style="1" customWidth="1"/>
    <col min="14851" max="14851" width="8.33203125" style="1" customWidth="1"/>
    <col min="14852" max="14854" width="11.5" style="1" customWidth="1"/>
    <col min="14855" max="14859" width="9.1640625" style="1"/>
    <col min="14860" max="14860" width="7.1640625" style="1" customWidth="1"/>
    <col min="14861" max="15104" width="9.1640625" style="1"/>
    <col min="15105" max="15105" width="7.1640625" style="1" customWidth="1"/>
    <col min="15106" max="15106" width="39.5" style="1" customWidth="1"/>
    <col min="15107" max="15107" width="8.33203125" style="1" customWidth="1"/>
    <col min="15108" max="15110" width="11.5" style="1" customWidth="1"/>
    <col min="15111" max="15115" width="9.1640625" style="1"/>
    <col min="15116" max="15116" width="7.1640625" style="1" customWidth="1"/>
    <col min="15117" max="15360" width="9.1640625" style="1"/>
    <col min="15361" max="15361" width="7.1640625" style="1" customWidth="1"/>
    <col min="15362" max="15362" width="39.5" style="1" customWidth="1"/>
    <col min="15363" max="15363" width="8.33203125" style="1" customWidth="1"/>
    <col min="15364" max="15366" width="11.5" style="1" customWidth="1"/>
    <col min="15367" max="15371" width="9.1640625" style="1"/>
    <col min="15372" max="15372" width="7.1640625" style="1" customWidth="1"/>
    <col min="15373" max="15616" width="9.1640625" style="1"/>
    <col min="15617" max="15617" width="7.1640625" style="1" customWidth="1"/>
    <col min="15618" max="15618" width="39.5" style="1" customWidth="1"/>
    <col min="15619" max="15619" width="8.33203125" style="1" customWidth="1"/>
    <col min="15620" max="15622" width="11.5" style="1" customWidth="1"/>
    <col min="15623" max="15627" width="9.1640625" style="1"/>
    <col min="15628" max="15628" width="7.1640625" style="1" customWidth="1"/>
    <col min="15629" max="15872" width="9.1640625" style="1"/>
    <col min="15873" max="15873" width="7.1640625" style="1" customWidth="1"/>
    <col min="15874" max="15874" width="39.5" style="1" customWidth="1"/>
    <col min="15875" max="15875" width="8.33203125" style="1" customWidth="1"/>
    <col min="15876" max="15878" width="11.5" style="1" customWidth="1"/>
    <col min="15879" max="15883" width="9.1640625" style="1"/>
    <col min="15884" max="15884" width="7.1640625" style="1" customWidth="1"/>
    <col min="15885" max="16128" width="9.1640625" style="1"/>
    <col min="16129" max="16129" width="7.1640625" style="1" customWidth="1"/>
    <col min="16130" max="16130" width="39.5" style="1" customWidth="1"/>
    <col min="16131" max="16131" width="8.33203125" style="1" customWidth="1"/>
    <col min="16132" max="16134" width="11.5" style="1" customWidth="1"/>
    <col min="16135" max="16139" width="9.1640625" style="1"/>
    <col min="16140" max="16140" width="7.1640625" style="1" customWidth="1"/>
    <col min="16141" max="16384" width="9.1640625" style="1"/>
  </cols>
  <sheetData>
    <row r="1" spans="1:6" ht="15">
      <c r="A1" s="109" t="s">
        <v>364</v>
      </c>
      <c r="B1" s="110" t="s">
        <v>365</v>
      </c>
      <c r="C1" s="87"/>
      <c r="D1" s="87"/>
      <c r="E1" s="87"/>
      <c r="F1" s="87"/>
    </row>
    <row r="2" spans="1:6" ht="15">
      <c r="A2" s="109"/>
      <c r="B2" s="110"/>
      <c r="C2" s="87"/>
      <c r="D2" s="87"/>
      <c r="E2" s="87"/>
      <c r="F2" s="87"/>
    </row>
    <row r="3" spans="1:6" s="24" customFormat="1" ht="16" thickBot="1">
      <c r="A3" s="111"/>
      <c r="B3" s="112" t="s">
        <v>27</v>
      </c>
      <c r="C3" s="113" t="s">
        <v>35</v>
      </c>
      <c r="D3" s="113" t="s">
        <v>28</v>
      </c>
      <c r="E3" s="113" t="s">
        <v>29</v>
      </c>
      <c r="F3" s="113" t="s">
        <v>30</v>
      </c>
    </row>
    <row r="4" spans="1:6" s="24" customFormat="1" ht="12.75" customHeight="1" thickTop="1">
      <c r="A4" s="78"/>
      <c r="B4" s="79"/>
      <c r="C4" s="80"/>
      <c r="D4" s="80"/>
      <c r="E4" s="80"/>
      <c r="F4" s="80"/>
    </row>
    <row r="5" spans="1:6" s="24" customFormat="1" ht="12.75" customHeight="1">
      <c r="A5" s="78"/>
      <c r="B5" s="81" t="s">
        <v>367</v>
      </c>
      <c r="C5" s="80"/>
      <c r="D5" s="80"/>
      <c r="E5" s="80"/>
      <c r="F5" s="80"/>
    </row>
    <row r="6" spans="1:6" s="24" customFormat="1" ht="12.75" customHeight="1">
      <c r="A6" s="78"/>
      <c r="B6" s="82" t="s">
        <v>368</v>
      </c>
      <c r="C6" s="80"/>
      <c r="D6" s="80"/>
      <c r="E6" s="80"/>
      <c r="F6" s="80"/>
    </row>
    <row r="7" spans="1:6" s="24" customFormat="1" ht="28.5" customHeight="1">
      <c r="A7" s="78"/>
      <c r="B7" s="83" t="s">
        <v>369</v>
      </c>
      <c r="C7" s="80"/>
      <c r="D7" s="80"/>
      <c r="E7" s="80"/>
      <c r="F7" s="80"/>
    </row>
    <row r="8" spans="1:6" s="24" customFormat="1" ht="120">
      <c r="A8" s="78"/>
      <c r="B8" s="84" t="s">
        <v>370</v>
      </c>
      <c r="C8" s="80"/>
      <c r="D8" s="80"/>
      <c r="E8" s="80"/>
      <c r="F8" s="80"/>
    </row>
    <row r="9" spans="1:6" ht="12.75" customHeight="1">
      <c r="A9" s="85"/>
      <c r="B9" s="86" t="s">
        <v>367</v>
      </c>
      <c r="C9" s="87"/>
      <c r="D9" s="87"/>
      <c r="E9" s="87"/>
      <c r="F9" s="87"/>
    </row>
    <row r="10" spans="1:6" ht="12.75" customHeight="1">
      <c r="A10" s="85"/>
      <c r="B10" s="86"/>
      <c r="C10" s="87"/>
      <c r="D10" s="87"/>
      <c r="E10" s="87"/>
      <c r="F10" s="87"/>
    </row>
    <row r="11" spans="1:6" s="50" customFormat="1" ht="15">
      <c r="A11" s="88" t="s">
        <v>366</v>
      </c>
      <c r="B11" s="89" t="s">
        <v>383</v>
      </c>
      <c r="C11" s="90" t="s">
        <v>51</v>
      </c>
      <c r="D11" s="91">
        <v>1</v>
      </c>
      <c r="E11" s="92">
        <v>0</v>
      </c>
      <c r="F11" s="92">
        <f t="shared" ref="F11" si="0">E11*D11</f>
        <v>0</v>
      </c>
    </row>
    <row r="12" spans="1:6" s="50" customFormat="1" ht="90">
      <c r="A12" s="88"/>
      <c r="B12" s="93" t="s">
        <v>394</v>
      </c>
      <c r="C12" s="90"/>
      <c r="D12" s="91"/>
      <c r="E12" s="92"/>
      <c r="F12" s="92"/>
    </row>
    <row r="13" spans="1:6" s="50" customFormat="1" ht="409.6">
      <c r="A13" s="88"/>
      <c r="B13" s="93" t="s">
        <v>371</v>
      </c>
      <c r="C13" s="90"/>
      <c r="D13" s="91"/>
      <c r="E13" s="92"/>
      <c r="F13" s="92"/>
    </row>
    <row r="14" spans="1:6" s="50" customFormat="1">
      <c r="A14" s="88"/>
      <c r="B14" s="93"/>
      <c r="C14" s="90"/>
      <c r="D14" s="91"/>
      <c r="E14" s="92"/>
      <c r="F14" s="92"/>
    </row>
    <row r="15" spans="1:6" s="50" customFormat="1" ht="15">
      <c r="A15" s="88" t="s">
        <v>372</v>
      </c>
      <c r="B15" s="89" t="s">
        <v>384</v>
      </c>
      <c r="C15" s="90" t="s">
        <v>51</v>
      </c>
      <c r="D15" s="91">
        <v>1</v>
      </c>
      <c r="E15" s="92">
        <v>0</v>
      </c>
      <c r="F15" s="92">
        <f>E15*D15</f>
        <v>0</v>
      </c>
    </row>
    <row r="16" spans="1:6" s="50" customFormat="1" ht="15">
      <c r="A16" s="94"/>
      <c r="B16" s="93" t="s">
        <v>392</v>
      </c>
      <c r="C16" s="95"/>
      <c r="D16" s="96"/>
      <c r="E16" s="97"/>
      <c r="F16" s="97"/>
    </row>
    <row r="17" spans="1:6" s="51" customFormat="1" ht="356">
      <c r="A17" s="98"/>
      <c r="B17" s="93" t="s">
        <v>395</v>
      </c>
      <c r="C17" s="90"/>
      <c r="D17" s="99"/>
      <c r="E17" s="92"/>
      <c r="F17" s="92"/>
    </row>
    <row r="18" spans="1:6" s="51" customFormat="1">
      <c r="A18" s="98"/>
      <c r="B18" s="93"/>
      <c r="C18" s="90"/>
      <c r="D18" s="99"/>
      <c r="E18" s="92"/>
      <c r="F18" s="92"/>
    </row>
    <row r="19" spans="1:6" s="51" customFormat="1" ht="15">
      <c r="A19" s="88" t="s">
        <v>385</v>
      </c>
      <c r="B19" s="93" t="s">
        <v>386</v>
      </c>
      <c r="C19" s="90"/>
      <c r="D19" s="99"/>
      <c r="E19" s="92"/>
      <c r="F19" s="92"/>
    </row>
    <row r="20" spans="1:6" s="51" customFormat="1" ht="15">
      <c r="A20" s="98"/>
      <c r="B20" s="93" t="s">
        <v>392</v>
      </c>
      <c r="C20" s="90" t="s">
        <v>387</v>
      </c>
      <c r="D20" s="99">
        <v>1</v>
      </c>
      <c r="E20" s="92"/>
      <c r="F20" s="92">
        <f>E20*D20</f>
        <v>0</v>
      </c>
    </row>
    <row r="21" spans="1:6" s="51" customFormat="1" ht="165">
      <c r="A21" s="98"/>
      <c r="B21" s="100" t="s">
        <v>393</v>
      </c>
      <c r="C21" s="90"/>
      <c r="D21" s="99"/>
      <c r="E21" s="92"/>
      <c r="F21" s="92"/>
    </row>
    <row r="22" spans="1:6" s="51" customFormat="1">
      <c r="A22" s="98"/>
      <c r="B22" s="93"/>
      <c r="C22" s="90"/>
      <c r="D22" s="99"/>
      <c r="E22" s="92"/>
      <c r="F22" s="92"/>
    </row>
    <row r="23" spans="1:6" s="50" customFormat="1" ht="15" thickBot="1">
      <c r="A23" s="94"/>
      <c r="B23" s="101"/>
      <c r="C23" s="95"/>
      <c r="D23" s="102"/>
      <c r="E23" s="103"/>
      <c r="F23" s="97"/>
    </row>
    <row r="24" spans="1:6" s="24" customFormat="1" ht="17" thickBot="1">
      <c r="A24" s="104"/>
      <c r="B24" s="105" t="s">
        <v>373</v>
      </c>
      <c r="C24" s="106"/>
      <c r="D24" s="107"/>
      <c r="E24" s="108"/>
      <c r="F24" s="108">
        <f>SUM(F5:F23)</f>
        <v>0</v>
      </c>
    </row>
  </sheetData>
  <protectedRanges>
    <protectedRange sqref="E1:F1048576" name="Obseg1"/>
  </protectedRanges>
  <phoneticPr fontId="27" type="noConversion"/>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B/6.0 TLAKARSKA DELA</oddHeader>
    <oddFooter>&amp;LRekonstrukcija - OBSTOJEČI OBJEKT&amp;R&amp;P</oddFooter>
  </headerFooter>
  <rowBreaks count="1" manualBreakCount="1">
    <brk id="14" max="5" man="1"/>
  </rowBreaks>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9"/>
  <sheetViews>
    <sheetView showGridLines="0" tabSelected="1" view="pageBreakPreview" zoomScaleSheetLayoutView="100" workbookViewId="0">
      <selection activeCell="N13" sqref="N13"/>
    </sheetView>
  </sheetViews>
  <sheetFormatPr baseColWidth="10" defaultColWidth="8.83203125" defaultRowHeight="14"/>
  <cols>
    <col min="1" max="1" width="12.5" style="40" customWidth="1"/>
    <col min="2" max="2" width="14" style="40" customWidth="1"/>
    <col min="3" max="3" width="9" style="40" customWidth="1"/>
    <col min="4" max="4" width="9.1640625" style="40"/>
    <col min="5" max="5" width="6.83203125" style="40" customWidth="1"/>
    <col min="6" max="6" width="9.1640625" style="40"/>
    <col min="7" max="8" width="6.5" style="40" customWidth="1"/>
    <col min="9" max="9" width="14.1640625" style="40" customWidth="1"/>
    <col min="10" max="10" width="9.1640625" style="40"/>
    <col min="11" max="11" width="11.5" style="40" customWidth="1"/>
    <col min="12" max="256" width="9.1640625" style="40"/>
    <col min="257" max="257" width="12.5" style="40" customWidth="1"/>
    <col min="258" max="258" width="14" style="40" customWidth="1"/>
    <col min="259" max="259" width="9" style="40" customWidth="1"/>
    <col min="260" max="260" width="9.1640625" style="40"/>
    <col min="261" max="261" width="6.83203125" style="40" customWidth="1"/>
    <col min="262" max="262" width="9.1640625" style="40"/>
    <col min="263" max="264" width="6.5" style="40" customWidth="1"/>
    <col min="265" max="265" width="14.1640625" style="40" customWidth="1"/>
    <col min="266" max="266" width="9.1640625" style="40"/>
    <col min="267" max="267" width="11.5" style="40" customWidth="1"/>
    <col min="268" max="512" width="9.1640625" style="40"/>
    <col min="513" max="513" width="12.5" style="40" customWidth="1"/>
    <col min="514" max="514" width="14" style="40" customWidth="1"/>
    <col min="515" max="515" width="9" style="40" customWidth="1"/>
    <col min="516" max="516" width="9.1640625" style="40"/>
    <col min="517" max="517" width="6.83203125" style="40" customWidth="1"/>
    <col min="518" max="518" width="9.1640625" style="40"/>
    <col min="519" max="520" width="6.5" style="40" customWidth="1"/>
    <col min="521" max="521" width="14.1640625" style="40" customWidth="1"/>
    <col min="522" max="522" width="9.1640625" style="40"/>
    <col min="523" max="523" width="11.5" style="40" customWidth="1"/>
    <col min="524" max="768" width="9.1640625" style="40"/>
    <col min="769" max="769" width="12.5" style="40" customWidth="1"/>
    <col min="770" max="770" width="14" style="40" customWidth="1"/>
    <col min="771" max="771" width="9" style="40" customWidth="1"/>
    <col min="772" max="772" width="9.1640625" style="40"/>
    <col min="773" max="773" width="6.83203125" style="40" customWidth="1"/>
    <col min="774" max="774" width="9.1640625" style="40"/>
    <col min="775" max="776" width="6.5" style="40" customWidth="1"/>
    <col min="777" max="777" width="14.1640625" style="40" customWidth="1"/>
    <col min="778" max="778" width="9.1640625" style="40"/>
    <col min="779" max="779" width="11.5" style="40" customWidth="1"/>
    <col min="780" max="1024" width="9.1640625" style="40"/>
    <col min="1025" max="1025" width="12.5" style="40" customWidth="1"/>
    <col min="1026" max="1026" width="14" style="40" customWidth="1"/>
    <col min="1027" max="1027" width="9" style="40" customWidth="1"/>
    <col min="1028" max="1028" width="9.1640625" style="40"/>
    <col min="1029" max="1029" width="6.83203125" style="40" customWidth="1"/>
    <col min="1030" max="1030" width="9.1640625" style="40"/>
    <col min="1031" max="1032" width="6.5" style="40" customWidth="1"/>
    <col min="1033" max="1033" width="14.1640625" style="40" customWidth="1"/>
    <col min="1034" max="1034" width="9.1640625" style="40"/>
    <col min="1035" max="1035" width="11.5" style="40" customWidth="1"/>
    <col min="1036" max="1280" width="9.1640625" style="40"/>
    <col min="1281" max="1281" width="12.5" style="40" customWidth="1"/>
    <col min="1282" max="1282" width="14" style="40" customWidth="1"/>
    <col min="1283" max="1283" width="9" style="40" customWidth="1"/>
    <col min="1284" max="1284" width="9.1640625" style="40"/>
    <col min="1285" max="1285" width="6.83203125" style="40" customWidth="1"/>
    <col min="1286" max="1286" width="9.1640625" style="40"/>
    <col min="1287" max="1288" width="6.5" style="40" customWidth="1"/>
    <col min="1289" max="1289" width="14.1640625" style="40" customWidth="1"/>
    <col min="1290" max="1290" width="9.1640625" style="40"/>
    <col min="1291" max="1291" width="11.5" style="40" customWidth="1"/>
    <col min="1292" max="1536" width="9.1640625" style="40"/>
    <col min="1537" max="1537" width="12.5" style="40" customWidth="1"/>
    <col min="1538" max="1538" width="14" style="40" customWidth="1"/>
    <col min="1539" max="1539" width="9" style="40" customWidth="1"/>
    <col min="1540" max="1540" width="9.1640625" style="40"/>
    <col min="1541" max="1541" width="6.83203125" style="40" customWidth="1"/>
    <col min="1542" max="1542" width="9.1640625" style="40"/>
    <col min="1543" max="1544" width="6.5" style="40" customWidth="1"/>
    <col min="1545" max="1545" width="14.1640625" style="40" customWidth="1"/>
    <col min="1546" max="1546" width="9.1640625" style="40"/>
    <col min="1547" max="1547" width="11.5" style="40" customWidth="1"/>
    <col min="1548" max="1792" width="9.1640625" style="40"/>
    <col min="1793" max="1793" width="12.5" style="40" customWidth="1"/>
    <col min="1794" max="1794" width="14" style="40" customWidth="1"/>
    <col min="1795" max="1795" width="9" style="40" customWidth="1"/>
    <col min="1796" max="1796" width="9.1640625" style="40"/>
    <col min="1797" max="1797" width="6.83203125" style="40" customWidth="1"/>
    <col min="1798" max="1798" width="9.1640625" style="40"/>
    <col min="1799" max="1800" width="6.5" style="40" customWidth="1"/>
    <col min="1801" max="1801" width="14.1640625" style="40" customWidth="1"/>
    <col min="1802" max="1802" width="9.1640625" style="40"/>
    <col min="1803" max="1803" width="11.5" style="40" customWidth="1"/>
    <col min="1804" max="2048" width="9.1640625" style="40"/>
    <col min="2049" max="2049" width="12.5" style="40" customWidth="1"/>
    <col min="2050" max="2050" width="14" style="40" customWidth="1"/>
    <col min="2051" max="2051" width="9" style="40" customWidth="1"/>
    <col min="2052" max="2052" width="9.1640625" style="40"/>
    <col min="2053" max="2053" width="6.83203125" style="40" customWidth="1"/>
    <col min="2054" max="2054" width="9.1640625" style="40"/>
    <col min="2055" max="2056" width="6.5" style="40" customWidth="1"/>
    <col min="2057" max="2057" width="14.1640625" style="40" customWidth="1"/>
    <col min="2058" max="2058" width="9.1640625" style="40"/>
    <col min="2059" max="2059" width="11.5" style="40" customWidth="1"/>
    <col min="2060" max="2304" width="9.1640625" style="40"/>
    <col min="2305" max="2305" width="12.5" style="40" customWidth="1"/>
    <col min="2306" max="2306" width="14" style="40" customWidth="1"/>
    <col min="2307" max="2307" width="9" style="40" customWidth="1"/>
    <col min="2308" max="2308" width="9.1640625" style="40"/>
    <col min="2309" max="2309" width="6.83203125" style="40" customWidth="1"/>
    <col min="2310" max="2310" width="9.1640625" style="40"/>
    <col min="2311" max="2312" width="6.5" style="40" customWidth="1"/>
    <col min="2313" max="2313" width="14.1640625" style="40" customWidth="1"/>
    <col min="2314" max="2314" width="9.1640625" style="40"/>
    <col min="2315" max="2315" width="11.5" style="40" customWidth="1"/>
    <col min="2316" max="2560" width="9.1640625" style="40"/>
    <col min="2561" max="2561" width="12.5" style="40" customWidth="1"/>
    <col min="2562" max="2562" width="14" style="40" customWidth="1"/>
    <col min="2563" max="2563" width="9" style="40" customWidth="1"/>
    <col min="2564" max="2564" width="9.1640625" style="40"/>
    <col min="2565" max="2565" width="6.83203125" style="40" customWidth="1"/>
    <col min="2566" max="2566" width="9.1640625" style="40"/>
    <col min="2567" max="2568" width="6.5" style="40" customWidth="1"/>
    <col min="2569" max="2569" width="14.1640625" style="40" customWidth="1"/>
    <col min="2570" max="2570" width="9.1640625" style="40"/>
    <col min="2571" max="2571" width="11.5" style="40" customWidth="1"/>
    <col min="2572" max="2816" width="9.1640625" style="40"/>
    <col min="2817" max="2817" width="12.5" style="40" customWidth="1"/>
    <col min="2818" max="2818" width="14" style="40" customWidth="1"/>
    <col min="2819" max="2819" width="9" style="40" customWidth="1"/>
    <col min="2820" max="2820" width="9.1640625" style="40"/>
    <col min="2821" max="2821" width="6.83203125" style="40" customWidth="1"/>
    <col min="2822" max="2822" width="9.1640625" style="40"/>
    <col min="2823" max="2824" width="6.5" style="40" customWidth="1"/>
    <col min="2825" max="2825" width="14.1640625" style="40" customWidth="1"/>
    <col min="2826" max="2826" width="9.1640625" style="40"/>
    <col min="2827" max="2827" width="11.5" style="40" customWidth="1"/>
    <col min="2828" max="3072" width="9.1640625" style="40"/>
    <col min="3073" max="3073" width="12.5" style="40" customWidth="1"/>
    <col min="3074" max="3074" width="14" style="40" customWidth="1"/>
    <col min="3075" max="3075" width="9" style="40" customWidth="1"/>
    <col min="3076" max="3076" width="9.1640625" style="40"/>
    <col min="3077" max="3077" width="6.83203125" style="40" customWidth="1"/>
    <col min="3078" max="3078" width="9.1640625" style="40"/>
    <col min="3079" max="3080" width="6.5" style="40" customWidth="1"/>
    <col min="3081" max="3081" width="14.1640625" style="40" customWidth="1"/>
    <col min="3082" max="3082" width="9.1640625" style="40"/>
    <col min="3083" max="3083" width="11.5" style="40" customWidth="1"/>
    <col min="3084" max="3328" width="9.1640625" style="40"/>
    <col min="3329" max="3329" width="12.5" style="40" customWidth="1"/>
    <col min="3330" max="3330" width="14" style="40" customWidth="1"/>
    <col min="3331" max="3331" width="9" style="40" customWidth="1"/>
    <col min="3332" max="3332" width="9.1640625" style="40"/>
    <col min="3333" max="3333" width="6.83203125" style="40" customWidth="1"/>
    <col min="3334" max="3334" width="9.1640625" style="40"/>
    <col min="3335" max="3336" width="6.5" style="40" customWidth="1"/>
    <col min="3337" max="3337" width="14.1640625" style="40" customWidth="1"/>
    <col min="3338" max="3338" width="9.1640625" style="40"/>
    <col min="3339" max="3339" width="11.5" style="40" customWidth="1"/>
    <col min="3340" max="3584" width="9.1640625" style="40"/>
    <col min="3585" max="3585" width="12.5" style="40" customWidth="1"/>
    <col min="3586" max="3586" width="14" style="40" customWidth="1"/>
    <col min="3587" max="3587" width="9" style="40" customWidth="1"/>
    <col min="3588" max="3588" width="9.1640625" style="40"/>
    <col min="3589" max="3589" width="6.83203125" style="40" customWidth="1"/>
    <col min="3590" max="3590" width="9.1640625" style="40"/>
    <col min="3591" max="3592" width="6.5" style="40" customWidth="1"/>
    <col min="3593" max="3593" width="14.1640625" style="40" customWidth="1"/>
    <col min="3594" max="3594" width="9.1640625" style="40"/>
    <col min="3595" max="3595" width="11.5" style="40" customWidth="1"/>
    <col min="3596" max="3840" width="9.1640625" style="40"/>
    <col min="3841" max="3841" width="12.5" style="40" customWidth="1"/>
    <col min="3842" max="3842" width="14" style="40" customWidth="1"/>
    <col min="3843" max="3843" width="9" style="40" customWidth="1"/>
    <col min="3844" max="3844" width="9.1640625" style="40"/>
    <col min="3845" max="3845" width="6.83203125" style="40" customWidth="1"/>
    <col min="3846" max="3846" width="9.1640625" style="40"/>
    <col min="3847" max="3848" width="6.5" style="40" customWidth="1"/>
    <col min="3849" max="3849" width="14.1640625" style="40" customWidth="1"/>
    <col min="3850" max="3850" width="9.1640625" style="40"/>
    <col min="3851" max="3851" width="11.5" style="40" customWidth="1"/>
    <col min="3852" max="4096" width="9.1640625" style="40"/>
    <col min="4097" max="4097" width="12.5" style="40" customWidth="1"/>
    <col min="4098" max="4098" width="14" style="40" customWidth="1"/>
    <col min="4099" max="4099" width="9" style="40" customWidth="1"/>
    <col min="4100" max="4100" width="9.1640625" style="40"/>
    <col min="4101" max="4101" width="6.83203125" style="40" customWidth="1"/>
    <col min="4102" max="4102" width="9.1640625" style="40"/>
    <col min="4103" max="4104" width="6.5" style="40" customWidth="1"/>
    <col min="4105" max="4105" width="14.1640625" style="40" customWidth="1"/>
    <col min="4106" max="4106" width="9.1640625" style="40"/>
    <col min="4107" max="4107" width="11.5" style="40" customWidth="1"/>
    <col min="4108" max="4352" width="9.1640625" style="40"/>
    <col min="4353" max="4353" width="12.5" style="40" customWidth="1"/>
    <col min="4354" max="4354" width="14" style="40" customWidth="1"/>
    <col min="4355" max="4355" width="9" style="40" customWidth="1"/>
    <col min="4356" max="4356" width="9.1640625" style="40"/>
    <col min="4357" max="4357" width="6.83203125" style="40" customWidth="1"/>
    <col min="4358" max="4358" width="9.1640625" style="40"/>
    <col min="4359" max="4360" width="6.5" style="40" customWidth="1"/>
    <col min="4361" max="4361" width="14.1640625" style="40" customWidth="1"/>
    <col min="4362" max="4362" width="9.1640625" style="40"/>
    <col min="4363" max="4363" width="11.5" style="40" customWidth="1"/>
    <col min="4364" max="4608" width="9.1640625" style="40"/>
    <col min="4609" max="4609" width="12.5" style="40" customWidth="1"/>
    <col min="4610" max="4610" width="14" style="40" customWidth="1"/>
    <col min="4611" max="4611" width="9" style="40" customWidth="1"/>
    <col min="4612" max="4612" width="9.1640625" style="40"/>
    <col min="4613" max="4613" width="6.83203125" style="40" customWidth="1"/>
    <col min="4614" max="4614" width="9.1640625" style="40"/>
    <col min="4615" max="4616" width="6.5" style="40" customWidth="1"/>
    <col min="4617" max="4617" width="14.1640625" style="40" customWidth="1"/>
    <col min="4618" max="4618" width="9.1640625" style="40"/>
    <col min="4619" max="4619" width="11.5" style="40" customWidth="1"/>
    <col min="4620" max="4864" width="9.1640625" style="40"/>
    <col min="4865" max="4865" width="12.5" style="40" customWidth="1"/>
    <col min="4866" max="4866" width="14" style="40" customWidth="1"/>
    <col min="4867" max="4867" width="9" style="40" customWidth="1"/>
    <col min="4868" max="4868" width="9.1640625" style="40"/>
    <col min="4869" max="4869" width="6.83203125" style="40" customWidth="1"/>
    <col min="4870" max="4870" width="9.1640625" style="40"/>
    <col min="4871" max="4872" width="6.5" style="40" customWidth="1"/>
    <col min="4873" max="4873" width="14.1640625" style="40" customWidth="1"/>
    <col min="4874" max="4874" width="9.1640625" style="40"/>
    <col min="4875" max="4875" width="11.5" style="40" customWidth="1"/>
    <col min="4876" max="5120" width="9.1640625" style="40"/>
    <col min="5121" max="5121" width="12.5" style="40" customWidth="1"/>
    <col min="5122" max="5122" width="14" style="40" customWidth="1"/>
    <col min="5123" max="5123" width="9" style="40" customWidth="1"/>
    <col min="5124" max="5124" width="9.1640625" style="40"/>
    <col min="5125" max="5125" width="6.83203125" style="40" customWidth="1"/>
    <col min="5126" max="5126" width="9.1640625" style="40"/>
    <col min="5127" max="5128" width="6.5" style="40" customWidth="1"/>
    <col min="5129" max="5129" width="14.1640625" style="40" customWidth="1"/>
    <col min="5130" max="5130" width="9.1640625" style="40"/>
    <col min="5131" max="5131" width="11.5" style="40" customWidth="1"/>
    <col min="5132" max="5376" width="9.1640625" style="40"/>
    <col min="5377" max="5377" width="12.5" style="40" customWidth="1"/>
    <col min="5378" max="5378" width="14" style="40" customWidth="1"/>
    <col min="5379" max="5379" width="9" style="40" customWidth="1"/>
    <col min="5380" max="5380" width="9.1640625" style="40"/>
    <col min="5381" max="5381" width="6.83203125" style="40" customWidth="1"/>
    <col min="5382" max="5382" width="9.1640625" style="40"/>
    <col min="5383" max="5384" width="6.5" style="40" customWidth="1"/>
    <col min="5385" max="5385" width="14.1640625" style="40" customWidth="1"/>
    <col min="5386" max="5386" width="9.1640625" style="40"/>
    <col min="5387" max="5387" width="11.5" style="40" customWidth="1"/>
    <col min="5388" max="5632" width="9.1640625" style="40"/>
    <col min="5633" max="5633" width="12.5" style="40" customWidth="1"/>
    <col min="5634" max="5634" width="14" style="40" customWidth="1"/>
    <col min="5635" max="5635" width="9" style="40" customWidth="1"/>
    <col min="5636" max="5636" width="9.1640625" style="40"/>
    <col min="5637" max="5637" width="6.83203125" style="40" customWidth="1"/>
    <col min="5638" max="5638" width="9.1640625" style="40"/>
    <col min="5639" max="5640" width="6.5" style="40" customWidth="1"/>
    <col min="5641" max="5641" width="14.1640625" style="40" customWidth="1"/>
    <col min="5642" max="5642" width="9.1640625" style="40"/>
    <col min="5643" max="5643" width="11.5" style="40" customWidth="1"/>
    <col min="5644" max="5888" width="9.1640625" style="40"/>
    <col min="5889" max="5889" width="12.5" style="40" customWidth="1"/>
    <col min="5890" max="5890" width="14" style="40" customWidth="1"/>
    <col min="5891" max="5891" width="9" style="40" customWidth="1"/>
    <col min="5892" max="5892" width="9.1640625" style="40"/>
    <col min="5893" max="5893" width="6.83203125" style="40" customWidth="1"/>
    <col min="5894" max="5894" width="9.1640625" style="40"/>
    <col min="5895" max="5896" width="6.5" style="40" customWidth="1"/>
    <col min="5897" max="5897" width="14.1640625" style="40" customWidth="1"/>
    <col min="5898" max="5898" width="9.1640625" style="40"/>
    <col min="5899" max="5899" width="11.5" style="40" customWidth="1"/>
    <col min="5900" max="6144" width="9.1640625" style="40"/>
    <col min="6145" max="6145" width="12.5" style="40" customWidth="1"/>
    <col min="6146" max="6146" width="14" style="40" customWidth="1"/>
    <col min="6147" max="6147" width="9" style="40" customWidth="1"/>
    <col min="6148" max="6148" width="9.1640625" style="40"/>
    <col min="6149" max="6149" width="6.83203125" style="40" customWidth="1"/>
    <col min="6150" max="6150" width="9.1640625" style="40"/>
    <col min="6151" max="6152" width="6.5" style="40" customWidth="1"/>
    <col min="6153" max="6153" width="14.1640625" style="40" customWidth="1"/>
    <col min="6154" max="6154" width="9.1640625" style="40"/>
    <col min="6155" max="6155" width="11.5" style="40" customWidth="1"/>
    <col min="6156" max="6400" width="9.1640625" style="40"/>
    <col min="6401" max="6401" width="12.5" style="40" customWidth="1"/>
    <col min="6402" max="6402" width="14" style="40" customWidth="1"/>
    <col min="6403" max="6403" width="9" style="40" customWidth="1"/>
    <col min="6404" max="6404" width="9.1640625" style="40"/>
    <col min="6405" max="6405" width="6.83203125" style="40" customWidth="1"/>
    <col min="6406" max="6406" width="9.1640625" style="40"/>
    <col min="6407" max="6408" width="6.5" style="40" customWidth="1"/>
    <col min="6409" max="6409" width="14.1640625" style="40" customWidth="1"/>
    <col min="6410" max="6410" width="9.1640625" style="40"/>
    <col min="6411" max="6411" width="11.5" style="40" customWidth="1"/>
    <col min="6412" max="6656" width="9.1640625" style="40"/>
    <col min="6657" max="6657" width="12.5" style="40" customWidth="1"/>
    <col min="6658" max="6658" width="14" style="40" customWidth="1"/>
    <col min="6659" max="6659" width="9" style="40" customWidth="1"/>
    <col min="6660" max="6660" width="9.1640625" style="40"/>
    <col min="6661" max="6661" width="6.83203125" style="40" customWidth="1"/>
    <col min="6662" max="6662" width="9.1640625" style="40"/>
    <col min="6663" max="6664" width="6.5" style="40" customWidth="1"/>
    <col min="6665" max="6665" width="14.1640625" style="40" customWidth="1"/>
    <col min="6666" max="6666" width="9.1640625" style="40"/>
    <col min="6667" max="6667" width="11.5" style="40" customWidth="1"/>
    <col min="6668" max="6912" width="9.1640625" style="40"/>
    <col min="6913" max="6913" width="12.5" style="40" customWidth="1"/>
    <col min="6914" max="6914" width="14" style="40" customWidth="1"/>
    <col min="6915" max="6915" width="9" style="40" customWidth="1"/>
    <col min="6916" max="6916" width="9.1640625" style="40"/>
    <col min="6917" max="6917" width="6.83203125" style="40" customWidth="1"/>
    <col min="6918" max="6918" width="9.1640625" style="40"/>
    <col min="6919" max="6920" width="6.5" style="40" customWidth="1"/>
    <col min="6921" max="6921" width="14.1640625" style="40" customWidth="1"/>
    <col min="6922" max="6922" width="9.1640625" style="40"/>
    <col min="6923" max="6923" width="11.5" style="40" customWidth="1"/>
    <col min="6924" max="7168" width="9.1640625" style="40"/>
    <col min="7169" max="7169" width="12.5" style="40" customWidth="1"/>
    <col min="7170" max="7170" width="14" style="40" customWidth="1"/>
    <col min="7171" max="7171" width="9" style="40" customWidth="1"/>
    <col min="7172" max="7172" width="9.1640625" style="40"/>
    <col min="7173" max="7173" width="6.83203125" style="40" customWidth="1"/>
    <col min="7174" max="7174" width="9.1640625" style="40"/>
    <col min="7175" max="7176" width="6.5" style="40" customWidth="1"/>
    <col min="7177" max="7177" width="14.1640625" style="40" customWidth="1"/>
    <col min="7178" max="7178" width="9.1640625" style="40"/>
    <col min="7179" max="7179" width="11.5" style="40" customWidth="1"/>
    <col min="7180" max="7424" width="9.1640625" style="40"/>
    <col min="7425" max="7425" width="12.5" style="40" customWidth="1"/>
    <col min="7426" max="7426" width="14" style="40" customWidth="1"/>
    <col min="7427" max="7427" width="9" style="40" customWidth="1"/>
    <col min="7428" max="7428" width="9.1640625" style="40"/>
    <col min="7429" max="7429" width="6.83203125" style="40" customWidth="1"/>
    <col min="7430" max="7430" width="9.1640625" style="40"/>
    <col min="7431" max="7432" width="6.5" style="40" customWidth="1"/>
    <col min="7433" max="7433" width="14.1640625" style="40" customWidth="1"/>
    <col min="7434" max="7434" width="9.1640625" style="40"/>
    <col min="7435" max="7435" width="11.5" style="40" customWidth="1"/>
    <col min="7436" max="7680" width="9.1640625" style="40"/>
    <col min="7681" max="7681" width="12.5" style="40" customWidth="1"/>
    <col min="7682" max="7682" width="14" style="40" customWidth="1"/>
    <col min="7683" max="7683" width="9" style="40" customWidth="1"/>
    <col min="7684" max="7684" width="9.1640625" style="40"/>
    <col min="7685" max="7685" width="6.83203125" style="40" customWidth="1"/>
    <col min="7686" max="7686" width="9.1640625" style="40"/>
    <col min="7687" max="7688" width="6.5" style="40" customWidth="1"/>
    <col min="7689" max="7689" width="14.1640625" style="40" customWidth="1"/>
    <col min="7690" max="7690" width="9.1640625" style="40"/>
    <col min="7691" max="7691" width="11.5" style="40" customWidth="1"/>
    <col min="7692" max="7936" width="9.1640625" style="40"/>
    <col min="7937" max="7937" width="12.5" style="40" customWidth="1"/>
    <col min="7938" max="7938" width="14" style="40" customWidth="1"/>
    <col min="7939" max="7939" width="9" style="40" customWidth="1"/>
    <col min="7940" max="7940" width="9.1640625" style="40"/>
    <col min="7941" max="7941" width="6.83203125" style="40" customWidth="1"/>
    <col min="7942" max="7942" width="9.1640625" style="40"/>
    <col min="7943" max="7944" width="6.5" style="40" customWidth="1"/>
    <col min="7945" max="7945" width="14.1640625" style="40" customWidth="1"/>
    <col min="7946" max="7946" width="9.1640625" style="40"/>
    <col min="7947" max="7947" width="11.5" style="40" customWidth="1"/>
    <col min="7948" max="8192" width="9.1640625" style="40"/>
    <col min="8193" max="8193" width="12.5" style="40" customWidth="1"/>
    <col min="8194" max="8194" width="14" style="40" customWidth="1"/>
    <col min="8195" max="8195" width="9" style="40" customWidth="1"/>
    <col min="8196" max="8196" width="9.1640625" style="40"/>
    <col min="8197" max="8197" width="6.83203125" style="40" customWidth="1"/>
    <col min="8198" max="8198" width="9.1640625" style="40"/>
    <col min="8199" max="8200" width="6.5" style="40" customWidth="1"/>
    <col min="8201" max="8201" width="14.1640625" style="40" customWidth="1"/>
    <col min="8202" max="8202" width="9.1640625" style="40"/>
    <col min="8203" max="8203" width="11.5" style="40" customWidth="1"/>
    <col min="8204" max="8448" width="9.1640625" style="40"/>
    <col min="8449" max="8449" width="12.5" style="40" customWidth="1"/>
    <col min="8450" max="8450" width="14" style="40" customWidth="1"/>
    <col min="8451" max="8451" width="9" style="40" customWidth="1"/>
    <col min="8452" max="8452" width="9.1640625" style="40"/>
    <col min="8453" max="8453" width="6.83203125" style="40" customWidth="1"/>
    <col min="8454" max="8454" width="9.1640625" style="40"/>
    <col min="8455" max="8456" width="6.5" style="40" customWidth="1"/>
    <col min="8457" max="8457" width="14.1640625" style="40" customWidth="1"/>
    <col min="8458" max="8458" width="9.1640625" style="40"/>
    <col min="8459" max="8459" width="11.5" style="40" customWidth="1"/>
    <col min="8460" max="8704" width="9.1640625" style="40"/>
    <col min="8705" max="8705" width="12.5" style="40" customWidth="1"/>
    <col min="8706" max="8706" width="14" style="40" customWidth="1"/>
    <col min="8707" max="8707" width="9" style="40" customWidth="1"/>
    <col min="8708" max="8708" width="9.1640625" style="40"/>
    <col min="8709" max="8709" width="6.83203125" style="40" customWidth="1"/>
    <col min="8710" max="8710" width="9.1640625" style="40"/>
    <col min="8711" max="8712" width="6.5" style="40" customWidth="1"/>
    <col min="8713" max="8713" width="14.1640625" style="40" customWidth="1"/>
    <col min="8714" max="8714" width="9.1640625" style="40"/>
    <col min="8715" max="8715" width="11.5" style="40" customWidth="1"/>
    <col min="8716" max="8960" width="9.1640625" style="40"/>
    <col min="8961" max="8961" width="12.5" style="40" customWidth="1"/>
    <col min="8962" max="8962" width="14" style="40" customWidth="1"/>
    <col min="8963" max="8963" width="9" style="40" customWidth="1"/>
    <col min="8964" max="8964" width="9.1640625" style="40"/>
    <col min="8965" max="8965" width="6.83203125" style="40" customWidth="1"/>
    <col min="8966" max="8966" width="9.1640625" style="40"/>
    <col min="8967" max="8968" width="6.5" style="40" customWidth="1"/>
    <col min="8969" max="8969" width="14.1640625" style="40" customWidth="1"/>
    <col min="8970" max="8970" width="9.1640625" style="40"/>
    <col min="8971" max="8971" width="11.5" style="40" customWidth="1"/>
    <col min="8972" max="9216" width="9.1640625" style="40"/>
    <col min="9217" max="9217" width="12.5" style="40" customWidth="1"/>
    <col min="9218" max="9218" width="14" style="40" customWidth="1"/>
    <col min="9219" max="9219" width="9" style="40" customWidth="1"/>
    <col min="9220" max="9220" width="9.1640625" style="40"/>
    <col min="9221" max="9221" width="6.83203125" style="40" customWidth="1"/>
    <col min="9222" max="9222" width="9.1640625" style="40"/>
    <col min="9223" max="9224" width="6.5" style="40" customWidth="1"/>
    <col min="9225" max="9225" width="14.1640625" style="40" customWidth="1"/>
    <col min="9226" max="9226" width="9.1640625" style="40"/>
    <col min="9227" max="9227" width="11.5" style="40" customWidth="1"/>
    <col min="9228" max="9472" width="9.1640625" style="40"/>
    <col min="9473" max="9473" width="12.5" style="40" customWidth="1"/>
    <col min="9474" max="9474" width="14" style="40" customWidth="1"/>
    <col min="9475" max="9475" width="9" style="40" customWidth="1"/>
    <col min="9476" max="9476" width="9.1640625" style="40"/>
    <col min="9477" max="9477" width="6.83203125" style="40" customWidth="1"/>
    <col min="9478" max="9478" width="9.1640625" style="40"/>
    <col min="9479" max="9480" width="6.5" style="40" customWidth="1"/>
    <col min="9481" max="9481" width="14.1640625" style="40" customWidth="1"/>
    <col min="9482" max="9482" width="9.1640625" style="40"/>
    <col min="9483" max="9483" width="11.5" style="40" customWidth="1"/>
    <col min="9484" max="9728" width="9.1640625" style="40"/>
    <col min="9729" max="9729" width="12.5" style="40" customWidth="1"/>
    <col min="9730" max="9730" width="14" style="40" customWidth="1"/>
    <col min="9731" max="9731" width="9" style="40" customWidth="1"/>
    <col min="9732" max="9732" width="9.1640625" style="40"/>
    <col min="9733" max="9733" width="6.83203125" style="40" customWidth="1"/>
    <col min="9734" max="9734" width="9.1640625" style="40"/>
    <col min="9735" max="9736" width="6.5" style="40" customWidth="1"/>
    <col min="9737" max="9737" width="14.1640625" style="40" customWidth="1"/>
    <col min="9738" max="9738" width="9.1640625" style="40"/>
    <col min="9739" max="9739" width="11.5" style="40" customWidth="1"/>
    <col min="9740" max="9984" width="9.1640625" style="40"/>
    <col min="9985" max="9985" width="12.5" style="40" customWidth="1"/>
    <col min="9986" max="9986" width="14" style="40" customWidth="1"/>
    <col min="9987" max="9987" width="9" style="40" customWidth="1"/>
    <col min="9988" max="9988" width="9.1640625" style="40"/>
    <col min="9989" max="9989" width="6.83203125" style="40" customWidth="1"/>
    <col min="9990" max="9990" width="9.1640625" style="40"/>
    <col min="9991" max="9992" width="6.5" style="40" customWidth="1"/>
    <col min="9993" max="9993" width="14.1640625" style="40" customWidth="1"/>
    <col min="9994" max="9994" width="9.1640625" style="40"/>
    <col min="9995" max="9995" width="11.5" style="40" customWidth="1"/>
    <col min="9996" max="10240" width="9.1640625" style="40"/>
    <col min="10241" max="10241" width="12.5" style="40" customWidth="1"/>
    <col min="10242" max="10242" width="14" style="40" customWidth="1"/>
    <col min="10243" max="10243" width="9" style="40" customWidth="1"/>
    <col min="10244" max="10244" width="9.1640625" style="40"/>
    <col min="10245" max="10245" width="6.83203125" style="40" customWidth="1"/>
    <col min="10246" max="10246" width="9.1640625" style="40"/>
    <col min="10247" max="10248" width="6.5" style="40" customWidth="1"/>
    <col min="10249" max="10249" width="14.1640625" style="40" customWidth="1"/>
    <col min="10250" max="10250" width="9.1640625" style="40"/>
    <col min="10251" max="10251" width="11.5" style="40" customWidth="1"/>
    <col min="10252" max="10496" width="9.1640625" style="40"/>
    <col min="10497" max="10497" width="12.5" style="40" customWidth="1"/>
    <col min="10498" max="10498" width="14" style="40" customWidth="1"/>
    <col min="10499" max="10499" width="9" style="40" customWidth="1"/>
    <col min="10500" max="10500" width="9.1640625" style="40"/>
    <col min="10501" max="10501" width="6.83203125" style="40" customWidth="1"/>
    <col min="10502" max="10502" width="9.1640625" style="40"/>
    <col min="10503" max="10504" width="6.5" style="40" customWidth="1"/>
    <col min="10505" max="10505" width="14.1640625" style="40" customWidth="1"/>
    <col min="10506" max="10506" width="9.1640625" style="40"/>
    <col min="10507" max="10507" width="11.5" style="40" customWidth="1"/>
    <col min="10508" max="10752" width="9.1640625" style="40"/>
    <col min="10753" max="10753" width="12.5" style="40" customWidth="1"/>
    <col min="10754" max="10754" width="14" style="40" customWidth="1"/>
    <col min="10755" max="10755" width="9" style="40" customWidth="1"/>
    <col min="10756" max="10756" width="9.1640625" style="40"/>
    <col min="10757" max="10757" width="6.83203125" style="40" customWidth="1"/>
    <col min="10758" max="10758" width="9.1640625" style="40"/>
    <col min="10759" max="10760" width="6.5" style="40" customWidth="1"/>
    <col min="10761" max="10761" width="14.1640625" style="40" customWidth="1"/>
    <col min="10762" max="10762" width="9.1640625" style="40"/>
    <col min="10763" max="10763" width="11.5" style="40" customWidth="1"/>
    <col min="10764" max="11008" width="9.1640625" style="40"/>
    <col min="11009" max="11009" width="12.5" style="40" customWidth="1"/>
    <col min="11010" max="11010" width="14" style="40" customWidth="1"/>
    <col min="11011" max="11011" width="9" style="40" customWidth="1"/>
    <col min="11012" max="11012" width="9.1640625" style="40"/>
    <col min="11013" max="11013" width="6.83203125" style="40" customWidth="1"/>
    <col min="11014" max="11014" width="9.1640625" style="40"/>
    <col min="11015" max="11016" width="6.5" style="40" customWidth="1"/>
    <col min="11017" max="11017" width="14.1640625" style="40" customWidth="1"/>
    <col min="11018" max="11018" width="9.1640625" style="40"/>
    <col min="11019" max="11019" width="11.5" style="40" customWidth="1"/>
    <col min="11020" max="11264" width="9.1640625" style="40"/>
    <col min="11265" max="11265" width="12.5" style="40" customWidth="1"/>
    <col min="11266" max="11266" width="14" style="40" customWidth="1"/>
    <col min="11267" max="11267" width="9" style="40" customWidth="1"/>
    <col min="11268" max="11268" width="9.1640625" style="40"/>
    <col min="11269" max="11269" width="6.83203125" style="40" customWidth="1"/>
    <col min="11270" max="11270" width="9.1640625" style="40"/>
    <col min="11271" max="11272" width="6.5" style="40" customWidth="1"/>
    <col min="11273" max="11273" width="14.1640625" style="40" customWidth="1"/>
    <col min="11274" max="11274" width="9.1640625" style="40"/>
    <col min="11275" max="11275" width="11.5" style="40" customWidth="1"/>
    <col min="11276" max="11520" width="9.1640625" style="40"/>
    <col min="11521" max="11521" width="12.5" style="40" customWidth="1"/>
    <col min="11522" max="11522" width="14" style="40" customWidth="1"/>
    <col min="11523" max="11523" width="9" style="40" customWidth="1"/>
    <col min="11524" max="11524" width="9.1640625" style="40"/>
    <col min="11525" max="11525" width="6.83203125" style="40" customWidth="1"/>
    <col min="11526" max="11526" width="9.1640625" style="40"/>
    <col min="11527" max="11528" width="6.5" style="40" customWidth="1"/>
    <col min="11529" max="11529" width="14.1640625" style="40" customWidth="1"/>
    <col min="11530" max="11530" width="9.1640625" style="40"/>
    <col min="11531" max="11531" width="11.5" style="40" customWidth="1"/>
    <col min="11532" max="11776" width="9.1640625" style="40"/>
    <col min="11777" max="11777" width="12.5" style="40" customWidth="1"/>
    <col min="11778" max="11778" width="14" style="40" customWidth="1"/>
    <col min="11779" max="11779" width="9" style="40" customWidth="1"/>
    <col min="11780" max="11780" width="9.1640625" style="40"/>
    <col min="11781" max="11781" width="6.83203125" style="40" customWidth="1"/>
    <col min="11782" max="11782" width="9.1640625" style="40"/>
    <col min="11783" max="11784" width="6.5" style="40" customWidth="1"/>
    <col min="11785" max="11785" width="14.1640625" style="40" customWidth="1"/>
    <col min="11786" max="11786" width="9.1640625" style="40"/>
    <col min="11787" max="11787" width="11.5" style="40" customWidth="1"/>
    <col min="11788" max="12032" width="9.1640625" style="40"/>
    <col min="12033" max="12033" width="12.5" style="40" customWidth="1"/>
    <col min="12034" max="12034" width="14" style="40" customWidth="1"/>
    <col min="12035" max="12035" width="9" style="40" customWidth="1"/>
    <col min="12036" max="12036" width="9.1640625" style="40"/>
    <col min="12037" max="12037" width="6.83203125" style="40" customWidth="1"/>
    <col min="12038" max="12038" width="9.1640625" style="40"/>
    <col min="12039" max="12040" width="6.5" style="40" customWidth="1"/>
    <col min="12041" max="12041" width="14.1640625" style="40" customWidth="1"/>
    <col min="12042" max="12042" width="9.1640625" style="40"/>
    <col min="12043" max="12043" width="11.5" style="40" customWidth="1"/>
    <col min="12044" max="12288" width="9.1640625" style="40"/>
    <col min="12289" max="12289" width="12.5" style="40" customWidth="1"/>
    <col min="12290" max="12290" width="14" style="40" customWidth="1"/>
    <col min="12291" max="12291" width="9" style="40" customWidth="1"/>
    <col min="12292" max="12292" width="9.1640625" style="40"/>
    <col min="12293" max="12293" width="6.83203125" style="40" customWidth="1"/>
    <col min="12294" max="12294" width="9.1640625" style="40"/>
    <col min="12295" max="12296" width="6.5" style="40" customWidth="1"/>
    <col min="12297" max="12297" width="14.1640625" style="40" customWidth="1"/>
    <col min="12298" max="12298" width="9.1640625" style="40"/>
    <col min="12299" max="12299" width="11.5" style="40" customWidth="1"/>
    <col min="12300" max="12544" width="9.1640625" style="40"/>
    <col min="12545" max="12545" width="12.5" style="40" customWidth="1"/>
    <col min="12546" max="12546" width="14" style="40" customWidth="1"/>
    <col min="12547" max="12547" width="9" style="40" customWidth="1"/>
    <col min="12548" max="12548" width="9.1640625" style="40"/>
    <col min="12549" max="12549" width="6.83203125" style="40" customWidth="1"/>
    <col min="12550" max="12550" width="9.1640625" style="40"/>
    <col min="12551" max="12552" width="6.5" style="40" customWidth="1"/>
    <col min="12553" max="12553" width="14.1640625" style="40" customWidth="1"/>
    <col min="12554" max="12554" width="9.1640625" style="40"/>
    <col min="12555" max="12555" width="11.5" style="40" customWidth="1"/>
    <col min="12556" max="12800" width="9.1640625" style="40"/>
    <col min="12801" max="12801" width="12.5" style="40" customWidth="1"/>
    <col min="12802" max="12802" width="14" style="40" customWidth="1"/>
    <col min="12803" max="12803" width="9" style="40" customWidth="1"/>
    <col min="12804" max="12804" width="9.1640625" style="40"/>
    <col min="12805" max="12805" width="6.83203125" style="40" customWidth="1"/>
    <col min="12806" max="12806" width="9.1640625" style="40"/>
    <col min="12807" max="12808" width="6.5" style="40" customWidth="1"/>
    <col min="12809" max="12809" width="14.1640625" style="40" customWidth="1"/>
    <col min="12810" max="12810" width="9.1640625" style="40"/>
    <col min="12811" max="12811" width="11.5" style="40" customWidth="1"/>
    <col min="12812" max="13056" width="9.1640625" style="40"/>
    <col min="13057" max="13057" width="12.5" style="40" customWidth="1"/>
    <col min="13058" max="13058" width="14" style="40" customWidth="1"/>
    <col min="13059" max="13059" width="9" style="40" customWidth="1"/>
    <col min="13060" max="13060" width="9.1640625" style="40"/>
    <col min="13061" max="13061" width="6.83203125" style="40" customWidth="1"/>
    <col min="13062" max="13062" width="9.1640625" style="40"/>
    <col min="13063" max="13064" width="6.5" style="40" customWidth="1"/>
    <col min="13065" max="13065" width="14.1640625" style="40" customWidth="1"/>
    <col min="13066" max="13066" width="9.1640625" style="40"/>
    <col min="13067" max="13067" width="11.5" style="40" customWidth="1"/>
    <col min="13068" max="13312" width="9.1640625" style="40"/>
    <col min="13313" max="13313" width="12.5" style="40" customWidth="1"/>
    <col min="13314" max="13314" width="14" style="40" customWidth="1"/>
    <col min="13315" max="13315" width="9" style="40" customWidth="1"/>
    <col min="13316" max="13316" width="9.1640625" style="40"/>
    <col min="13317" max="13317" width="6.83203125" style="40" customWidth="1"/>
    <col min="13318" max="13318" width="9.1640625" style="40"/>
    <col min="13319" max="13320" width="6.5" style="40" customWidth="1"/>
    <col min="13321" max="13321" width="14.1640625" style="40" customWidth="1"/>
    <col min="13322" max="13322" width="9.1640625" style="40"/>
    <col min="13323" max="13323" width="11.5" style="40" customWidth="1"/>
    <col min="13324" max="13568" width="9.1640625" style="40"/>
    <col min="13569" max="13569" width="12.5" style="40" customWidth="1"/>
    <col min="13570" max="13570" width="14" style="40" customWidth="1"/>
    <col min="13571" max="13571" width="9" style="40" customWidth="1"/>
    <col min="13572" max="13572" width="9.1640625" style="40"/>
    <col min="13573" max="13573" width="6.83203125" style="40" customWidth="1"/>
    <col min="13574" max="13574" width="9.1640625" style="40"/>
    <col min="13575" max="13576" width="6.5" style="40" customWidth="1"/>
    <col min="13577" max="13577" width="14.1640625" style="40" customWidth="1"/>
    <col min="13578" max="13578" width="9.1640625" style="40"/>
    <col min="13579" max="13579" width="11.5" style="40" customWidth="1"/>
    <col min="13580" max="13824" width="9.1640625" style="40"/>
    <col min="13825" max="13825" width="12.5" style="40" customWidth="1"/>
    <col min="13826" max="13826" width="14" style="40" customWidth="1"/>
    <col min="13827" max="13827" width="9" style="40" customWidth="1"/>
    <col min="13828" max="13828" width="9.1640625" style="40"/>
    <col min="13829" max="13829" width="6.83203125" style="40" customWidth="1"/>
    <col min="13830" max="13830" width="9.1640625" style="40"/>
    <col min="13831" max="13832" width="6.5" style="40" customWidth="1"/>
    <col min="13833" max="13833" width="14.1640625" style="40" customWidth="1"/>
    <col min="13834" max="13834" width="9.1640625" style="40"/>
    <col min="13835" max="13835" width="11.5" style="40" customWidth="1"/>
    <col min="13836" max="14080" width="9.1640625" style="40"/>
    <col min="14081" max="14081" width="12.5" style="40" customWidth="1"/>
    <col min="14082" max="14082" width="14" style="40" customWidth="1"/>
    <col min="14083" max="14083" width="9" style="40" customWidth="1"/>
    <col min="14084" max="14084" width="9.1640625" style="40"/>
    <col min="14085" max="14085" width="6.83203125" style="40" customWidth="1"/>
    <col min="14086" max="14086" width="9.1640625" style="40"/>
    <col min="14087" max="14088" width="6.5" style="40" customWidth="1"/>
    <col min="14089" max="14089" width="14.1640625" style="40" customWidth="1"/>
    <col min="14090" max="14090" width="9.1640625" style="40"/>
    <col min="14091" max="14091" width="11.5" style="40" customWidth="1"/>
    <col min="14092" max="14336" width="9.1640625" style="40"/>
    <col min="14337" max="14337" width="12.5" style="40" customWidth="1"/>
    <col min="14338" max="14338" width="14" style="40" customWidth="1"/>
    <col min="14339" max="14339" width="9" style="40" customWidth="1"/>
    <col min="14340" max="14340" width="9.1640625" style="40"/>
    <col min="14341" max="14341" width="6.83203125" style="40" customWidth="1"/>
    <col min="14342" max="14342" width="9.1640625" style="40"/>
    <col min="14343" max="14344" width="6.5" style="40" customWidth="1"/>
    <col min="14345" max="14345" width="14.1640625" style="40" customWidth="1"/>
    <col min="14346" max="14346" width="9.1640625" style="40"/>
    <col min="14347" max="14347" width="11.5" style="40" customWidth="1"/>
    <col min="14348" max="14592" width="9.1640625" style="40"/>
    <col min="14593" max="14593" width="12.5" style="40" customWidth="1"/>
    <col min="14594" max="14594" width="14" style="40" customWidth="1"/>
    <col min="14595" max="14595" width="9" style="40" customWidth="1"/>
    <col min="14596" max="14596" width="9.1640625" style="40"/>
    <col min="14597" max="14597" width="6.83203125" style="40" customWidth="1"/>
    <col min="14598" max="14598" width="9.1640625" style="40"/>
    <col min="14599" max="14600" width="6.5" style="40" customWidth="1"/>
    <col min="14601" max="14601" width="14.1640625" style="40" customWidth="1"/>
    <col min="14602" max="14602" width="9.1640625" style="40"/>
    <col min="14603" max="14603" width="11.5" style="40" customWidth="1"/>
    <col min="14604" max="14848" width="9.1640625" style="40"/>
    <col min="14849" max="14849" width="12.5" style="40" customWidth="1"/>
    <col min="14850" max="14850" width="14" style="40" customWidth="1"/>
    <col min="14851" max="14851" width="9" style="40" customWidth="1"/>
    <col min="14852" max="14852" width="9.1640625" style="40"/>
    <col min="14853" max="14853" width="6.83203125" style="40" customWidth="1"/>
    <col min="14854" max="14854" width="9.1640625" style="40"/>
    <col min="14855" max="14856" width="6.5" style="40" customWidth="1"/>
    <col min="14857" max="14857" width="14.1640625" style="40" customWidth="1"/>
    <col min="14858" max="14858" width="9.1640625" style="40"/>
    <col min="14859" max="14859" width="11.5" style="40" customWidth="1"/>
    <col min="14860" max="15104" width="9.1640625" style="40"/>
    <col min="15105" max="15105" width="12.5" style="40" customWidth="1"/>
    <col min="15106" max="15106" width="14" style="40" customWidth="1"/>
    <col min="15107" max="15107" width="9" style="40" customWidth="1"/>
    <col min="15108" max="15108" width="9.1640625" style="40"/>
    <col min="15109" max="15109" width="6.83203125" style="40" customWidth="1"/>
    <col min="15110" max="15110" width="9.1640625" style="40"/>
    <col min="15111" max="15112" width="6.5" style="40" customWidth="1"/>
    <col min="15113" max="15113" width="14.1640625" style="40" customWidth="1"/>
    <col min="15114" max="15114" width="9.1640625" style="40"/>
    <col min="15115" max="15115" width="11.5" style="40" customWidth="1"/>
    <col min="15116" max="15360" width="9.1640625" style="40"/>
    <col min="15361" max="15361" width="12.5" style="40" customWidth="1"/>
    <col min="15362" max="15362" width="14" style="40" customWidth="1"/>
    <col min="15363" max="15363" width="9" style="40" customWidth="1"/>
    <col min="15364" max="15364" width="9.1640625" style="40"/>
    <col min="15365" max="15365" width="6.83203125" style="40" customWidth="1"/>
    <col min="15366" max="15366" width="9.1640625" style="40"/>
    <col min="15367" max="15368" width="6.5" style="40" customWidth="1"/>
    <col min="15369" max="15369" width="14.1640625" style="40" customWidth="1"/>
    <col min="15370" max="15370" width="9.1640625" style="40"/>
    <col min="15371" max="15371" width="11.5" style="40" customWidth="1"/>
    <col min="15372" max="15616" width="9.1640625" style="40"/>
    <col min="15617" max="15617" width="12.5" style="40" customWidth="1"/>
    <col min="15618" max="15618" width="14" style="40" customWidth="1"/>
    <col min="15619" max="15619" width="9" style="40" customWidth="1"/>
    <col min="15620" max="15620" width="9.1640625" style="40"/>
    <col min="15621" max="15621" width="6.83203125" style="40" customWidth="1"/>
    <col min="15622" max="15622" width="9.1640625" style="40"/>
    <col min="15623" max="15624" width="6.5" style="40" customWidth="1"/>
    <col min="15625" max="15625" width="14.1640625" style="40" customWidth="1"/>
    <col min="15626" max="15626" width="9.1640625" style="40"/>
    <col min="15627" max="15627" width="11.5" style="40" customWidth="1"/>
    <col min="15628" max="15872" width="9.1640625" style="40"/>
    <col min="15873" max="15873" width="12.5" style="40" customWidth="1"/>
    <col min="15874" max="15874" width="14" style="40" customWidth="1"/>
    <col min="15875" max="15875" width="9" style="40" customWidth="1"/>
    <col min="15876" max="15876" width="9.1640625" style="40"/>
    <col min="15877" max="15877" width="6.83203125" style="40" customWidth="1"/>
    <col min="15878" max="15878" width="9.1640625" style="40"/>
    <col min="15879" max="15880" width="6.5" style="40" customWidth="1"/>
    <col min="15881" max="15881" width="14.1640625" style="40" customWidth="1"/>
    <col min="15882" max="15882" width="9.1640625" style="40"/>
    <col min="15883" max="15883" width="11.5" style="40" customWidth="1"/>
    <col min="15884" max="16128" width="9.1640625" style="40"/>
    <col min="16129" max="16129" width="12.5" style="40" customWidth="1"/>
    <col min="16130" max="16130" width="14" style="40" customWidth="1"/>
    <col min="16131" max="16131" width="9" style="40" customWidth="1"/>
    <col min="16132" max="16132" width="9.1640625" style="40"/>
    <col min="16133" max="16133" width="6.83203125" style="40" customWidth="1"/>
    <col min="16134" max="16134" width="9.1640625" style="40"/>
    <col min="16135" max="16136" width="6.5" style="40" customWidth="1"/>
    <col min="16137" max="16137" width="14.1640625" style="40" customWidth="1"/>
    <col min="16138" max="16138" width="9.1640625" style="40"/>
    <col min="16139" max="16139" width="11.5" style="40" customWidth="1"/>
    <col min="16140" max="16384" width="9.1640625" style="40"/>
  </cols>
  <sheetData>
    <row r="1" spans="1:9" s="36" customFormat="1" ht="19">
      <c r="A1" s="190" t="s">
        <v>16</v>
      </c>
      <c r="B1" s="191"/>
      <c r="C1" s="191"/>
      <c r="D1" s="191"/>
      <c r="E1" s="191"/>
      <c r="F1" s="191"/>
      <c r="G1" s="192"/>
      <c r="H1" s="192"/>
      <c r="I1" s="192"/>
    </row>
    <row r="2" spans="1:9" s="37" customFormat="1" ht="15">
      <c r="A2" s="193"/>
      <c r="B2" s="193"/>
      <c r="C2" s="193"/>
      <c r="D2" s="193"/>
      <c r="E2" s="193"/>
      <c r="F2" s="193"/>
      <c r="G2" s="194"/>
      <c r="H2" s="194"/>
      <c r="I2" s="194"/>
    </row>
    <row r="3" spans="1:9" s="38" customFormat="1" ht="42" customHeight="1">
      <c r="A3" s="218" t="s">
        <v>398</v>
      </c>
      <c r="B3" s="219"/>
      <c r="C3" s="219"/>
      <c r="D3" s="219"/>
      <c r="E3" s="219"/>
      <c r="F3" s="219"/>
      <c r="G3" s="219"/>
      <c r="H3" s="219"/>
      <c r="I3" s="219"/>
    </row>
    <row r="4" spans="1:9" s="38" customFormat="1" ht="5" customHeight="1">
      <c r="A4" s="195"/>
      <c r="B4" s="195"/>
      <c r="C4" s="195"/>
      <c r="D4" s="195"/>
      <c r="E4" s="195"/>
      <c r="F4" s="195"/>
      <c r="G4" s="196"/>
      <c r="H4" s="196"/>
      <c r="I4" s="196"/>
    </row>
    <row r="5" spans="1:9" s="38" customFormat="1" ht="29.25" customHeight="1">
      <c r="A5" s="214" t="s">
        <v>17</v>
      </c>
      <c r="B5" s="214"/>
      <c r="C5" s="214"/>
      <c r="D5" s="214"/>
      <c r="E5" s="214"/>
      <c r="F5" s="214"/>
      <c r="G5" s="214"/>
      <c r="H5" s="214"/>
      <c r="I5" s="214"/>
    </row>
    <row r="6" spans="1:9" s="38" customFormat="1" ht="5" customHeight="1">
      <c r="A6" s="155"/>
      <c r="B6" s="198"/>
      <c r="C6" s="198"/>
      <c r="D6" s="198"/>
      <c r="E6" s="198"/>
      <c r="F6" s="198"/>
      <c r="G6" s="196"/>
      <c r="H6" s="196"/>
      <c r="I6" s="196"/>
    </row>
    <row r="7" spans="1:9" s="38" customFormat="1" ht="29.25" customHeight="1">
      <c r="A7" s="214" t="s">
        <v>63</v>
      </c>
      <c r="B7" s="214"/>
      <c r="C7" s="214"/>
      <c r="D7" s="214"/>
      <c r="E7" s="214"/>
      <c r="F7" s="214"/>
      <c r="G7" s="214"/>
      <c r="H7" s="214"/>
      <c r="I7" s="214"/>
    </row>
    <row r="8" spans="1:9" s="38" customFormat="1" ht="5" customHeight="1">
      <c r="A8" s="155"/>
      <c r="B8" s="198"/>
      <c r="C8" s="198"/>
      <c r="D8" s="198"/>
      <c r="E8" s="198"/>
      <c r="F8" s="198"/>
      <c r="G8" s="196"/>
      <c r="H8" s="196"/>
      <c r="I8" s="196"/>
    </row>
    <row r="9" spans="1:9" s="38" customFormat="1" ht="50" customHeight="1">
      <c r="A9" s="220" t="s">
        <v>399</v>
      </c>
      <c r="B9" s="220"/>
      <c r="C9" s="220"/>
      <c r="D9" s="220"/>
      <c r="E9" s="220"/>
      <c r="F9" s="220"/>
      <c r="G9" s="220"/>
      <c r="H9" s="220"/>
      <c r="I9" s="220"/>
    </row>
    <row r="10" spans="1:9" s="38" customFormat="1" ht="17" hidden="1" customHeight="1">
      <c r="A10" s="93"/>
      <c r="B10" s="196"/>
      <c r="C10" s="196"/>
      <c r="D10" s="196"/>
      <c r="E10" s="196"/>
      <c r="F10" s="196"/>
      <c r="G10" s="196"/>
      <c r="H10" s="196"/>
      <c r="I10" s="196"/>
    </row>
    <row r="11" spans="1:9" s="38" customFormat="1" ht="56.25" customHeight="1">
      <c r="A11" s="220" t="s">
        <v>64</v>
      </c>
      <c r="B11" s="220"/>
      <c r="C11" s="220"/>
      <c r="D11" s="220"/>
      <c r="E11" s="220"/>
      <c r="F11" s="220"/>
      <c r="G11" s="220"/>
      <c r="H11" s="220"/>
      <c r="I11" s="220"/>
    </row>
    <row r="12" spans="1:9" s="38" customFormat="1" ht="12" customHeight="1">
      <c r="A12" s="93"/>
      <c r="B12" s="196"/>
      <c r="C12" s="196"/>
      <c r="D12" s="196"/>
      <c r="E12" s="196"/>
      <c r="F12" s="196"/>
      <c r="G12" s="196"/>
      <c r="H12" s="196"/>
      <c r="I12" s="196"/>
    </row>
    <row r="13" spans="1:9" s="38" customFormat="1" ht="54" customHeight="1">
      <c r="A13" s="214" t="s">
        <v>412</v>
      </c>
      <c r="B13" s="214"/>
      <c r="C13" s="214"/>
      <c r="D13" s="214"/>
      <c r="E13" s="214"/>
      <c r="F13" s="214"/>
      <c r="G13" s="214"/>
      <c r="H13" s="214"/>
      <c r="I13" s="214"/>
    </row>
    <row r="14" spans="1:9" s="38" customFormat="1" ht="16" customHeight="1">
      <c r="A14" s="197"/>
      <c r="B14" s="197"/>
      <c r="C14" s="197"/>
      <c r="D14" s="197"/>
      <c r="E14" s="197"/>
      <c r="F14" s="197"/>
      <c r="G14" s="197"/>
      <c r="H14" s="197"/>
      <c r="I14" s="197"/>
    </row>
    <row r="15" spans="1:9" s="38" customFormat="1" ht="32" customHeight="1">
      <c r="A15" s="214" t="s">
        <v>400</v>
      </c>
      <c r="B15" s="214"/>
      <c r="C15" s="214"/>
      <c r="D15" s="214"/>
      <c r="E15" s="214"/>
      <c r="F15" s="214"/>
      <c r="G15" s="214"/>
      <c r="H15" s="214"/>
      <c r="I15" s="214"/>
    </row>
    <row r="16" spans="1:9" s="38" customFormat="1" ht="17" customHeight="1">
      <c r="A16" s="155"/>
      <c r="B16" s="155"/>
      <c r="C16" s="155"/>
      <c r="D16" s="155"/>
      <c r="E16" s="155"/>
      <c r="F16" s="155"/>
      <c r="G16" s="196"/>
      <c r="H16" s="196"/>
      <c r="I16" s="196"/>
    </row>
    <row r="17" spans="1:9" s="38" customFormat="1" ht="29.25" customHeight="1">
      <c r="A17" s="214" t="s">
        <v>401</v>
      </c>
      <c r="B17" s="214"/>
      <c r="C17" s="214"/>
      <c r="D17" s="214"/>
      <c r="E17" s="214"/>
      <c r="F17" s="214"/>
      <c r="G17" s="214"/>
      <c r="H17" s="214"/>
      <c r="I17" s="214"/>
    </row>
    <row r="18" spans="1:9" s="38" customFormat="1" ht="5" customHeight="1">
      <c r="A18" s="155"/>
      <c r="B18" s="155"/>
      <c r="C18" s="155"/>
      <c r="D18" s="155"/>
      <c r="E18" s="155"/>
      <c r="F18" s="155"/>
      <c r="G18" s="196"/>
      <c r="H18" s="196"/>
      <c r="I18" s="196"/>
    </row>
    <row r="19" spans="1:9" s="38" customFormat="1" ht="15" customHeight="1">
      <c r="A19" s="214" t="s">
        <v>402</v>
      </c>
      <c r="B19" s="214"/>
      <c r="C19" s="214"/>
      <c r="D19" s="214"/>
      <c r="E19" s="214"/>
      <c r="F19" s="214"/>
      <c r="G19" s="214"/>
      <c r="H19" s="214"/>
      <c r="I19" s="214"/>
    </row>
    <row r="20" spans="1:9" s="38" customFormat="1">
      <c r="A20" s="199" t="s">
        <v>65</v>
      </c>
      <c r="B20" s="196"/>
      <c r="C20" s="196"/>
      <c r="D20" s="196"/>
      <c r="E20" s="196"/>
      <c r="F20" s="196"/>
      <c r="G20" s="196"/>
      <c r="H20" s="196"/>
      <c r="I20" s="196"/>
    </row>
    <row r="21" spans="1:9" s="38" customFormat="1" ht="14.25" customHeight="1">
      <c r="A21" s="221" t="s">
        <v>66</v>
      </c>
      <c r="B21" s="221"/>
      <c r="C21" s="221"/>
      <c r="D21" s="221"/>
      <c r="E21" s="221"/>
      <c r="F21" s="221"/>
      <c r="G21" s="221"/>
      <c r="H21" s="221"/>
      <c r="I21" s="221"/>
    </row>
    <row r="22" spans="1:9" s="38" customFormat="1">
      <c r="A22" s="221" t="s">
        <v>67</v>
      </c>
      <c r="B22" s="221"/>
      <c r="C22" s="221"/>
      <c r="D22" s="221"/>
      <c r="E22" s="221"/>
      <c r="F22" s="221"/>
      <c r="G22" s="221"/>
      <c r="H22" s="221"/>
      <c r="I22" s="221"/>
    </row>
    <row r="23" spans="1:9" s="38" customFormat="1" ht="13">
      <c r="A23" s="221" t="s">
        <v>403</v>
      </c>
      <c r="B23" s="221"/>
      <c r="C23" s="221"/>
      <c r="D23" s="221"/>
      <c r="E23" s="221"/>
      <c r="F23" s="221"/>
      <c r="G23" s="221"/>
      <c r="H23" s="221"/>
      <c r="I23" s="221"/>
    </row>
    <row r="24" spans="1:9" s="38" customFormat="1" ht="31" customHeight="1">
      <c r="A24" s="221"/>
      <c r="B24" s="221"/>
      <c r="C24" s="221"/>
      <c r="D24" s="221"/>
      <c r="E24" s="221"/>
      <c r="F24" s="221"/>
      <c r="G24" s="221"/>
      <c r="H24" s="221"/>
      <c r="I24" s="221"/>
    </row>
    <row r="25" spans="1:9" s="38" customFormat="1" ht="243" customHeight="1">
      <c r="A25" s="214" t="s">
        <v>404</v>
      </c>
      <c r="B25" s="214"/>
      <c r="C25" s="214"/>
      <c r="D25" s="214"/>
      <c r="E25" s="214"/>
      <c r="F25" s="214"/>
      <c r="G25" s="214"/>
      <c r="H25" s="214"/>
      <c r="I25" s="214"/>
    </row>
    <row r="26" spans="1:9" s="38" customFormat="1">
      <c r="A26" s="200"/>
      <c r="B26" s="200"/>
      <c r="C26" s="200"/>
      <c r="D26" s="200"/>
      <c r="E26" s="200"/>
      <c r="F26" s="200"/>
      <c r="G26" s="200"/>
      <c r="H26" s="200"/>
      <c r="I26" s="200"/>
    </row>
    <row r="27" spans="1:9" s="38" customFormat="1" ht="15" customHeight="1">
      <c r="A27" s="215" t="s">
        <v>405</v>
      </c>
      <c r="B27" s="215"/>
      <c r="C27" s="215"/>
      <c r="D27" s="215"/>
      <c r="E27" s="215"/>
      <c r="F27" s="215"/>
      <c r="G27" s="215"/>
      <c r="H27" s="215"/>
      <c r="I27" s="215"/>
    </row>
    <row r="28" spans="1:9" s="38" customFormat="1" ht="46" customHeight="1">
      <c r="A28" s="222" t="s">
        <v>380</v>
      </c>
      <c r="B28" s="222"/>
      <c r="C28" s="222"/>
      <c r="D28" s="222"/>
      <c r="E28" s="222"/>
      <c r="F28" s="222"/>
      <c r="G28" s="222"/>
      <c r="H28" s="222"/>
      <c r="I28" s="222"/>
    </row>
    <row r="29" spans="1:9" s="38" customFormat="1" ht="14" customHeight="1">
      <c r="A29" s="200"/>
      <c r="B29" s="200"/>
      <c r="C29" s="200"/>
      <c r="D29" s="200"/>
      <c r="E29" s="200"/>
      <c r="F29" s="200"/>
      <c r="G29" s="200"/>
      <c r="H29" s="200"/>
      <c r="I29" s="200"/>
    </row>
    <row r="30" spans="1:9" s="38" customFormat="1" ht="14" customHeight="1">
      <c r="A30" s="215" t="s">
        <v>406</v>
      </c>
      <c r="B30" s="215"/>
      <c r="C30" s="215"/>
      <c r="D30" s="215"/>
      <c r="E30" s="215"/>
      <c r="F30" s="215"/>
      <c r="G30" s="215"/>
      <c r="H30" s="215"/>
      <c r="I30" s="215"/>
    </row>
    <row r="31" spans="1:9" s="38" customFormat="1" ht="64" customHeight="1">
      <c r="A31" s="216" t="s">
        <v>164</v>
      </c>
      <c r="B31" s="216"/>
      <c r="C31" s="216"/>
      <c r="D31" s="216"/>
      <c r="E31" s="216"/>
      <c r="F31" s="216"/>
      <c r="G31" s="216"/>
      <c r="H31" s="216"/>
      <c r="I31" s="216"/>
    </row>
    <row r="32" spans="1:9" s="38" customFormat="1">
      <c r="A32" s="200"/>
      <c r="B32" s="200"/>
      <c r="C32" s="200"/>
      <c r="D32" s="200"/>
      <c r="E32" s="200"/>
      <c r="F32" s="200"/>
      <c r="G32" s="200"/>
      <c r="H32" s="200"/>
      <c r="I32" s="200"/>
    </row>
    <row r="33" spans="1:9" s="38" customFormat="1" ht="15" customHeight="1">
      <c r="A33" s="215" t="s">
        <v>407</v>
      </c>
      <c r="B33" s="215"/>
      <c r="C33" s="215"/>
      <c r="D33" s="215"/>
      <c r="E33" s="215"/>
      <c r="F33" s="215"/>
      <c r="G33" s="215"/>
      <c r="H33" s="215"/>
      <c r="I33" s="215"/>
    </row>
    <row r="34" spans="1:9" s="38" customFormat="1" ht="56" customHeight="1">
      <c r="A34" s="217" t="s">
        <v>377</v>
      </c>
      <c r="B34" s="217"/>
      <c r="C34" s="217"/>
      <c r="D34" s="217"/>
      <c r="E34" s="217"/>
      <c r="F34" s="217"/>
      <c r="G34" s="217"/>
      <c r="H34" s="217"/>
      <c r="I34" s="217"/>
    </row>
    <row r="35" spans="1:9" s="38" customFormat="1" hidden="1">
      <c r="A35" s="200"/>
      <c r="B35" s="200"/>
      <c r="C35" s="200"/>
      <c r="D35" s="200"/>
      <c r="E35" s="200"/>
      <c r="F35" s="200"/>
      <c r="G35" s="200"/>
      <c r="H35" s="200"/>
      <c r="I35" s="200"/>
    </row>
    <row r="36" spans="1:9" s="38" customFormat="1" ht="63" customHeight="1">
      <c r="A36" s="214" t="s">
        <v>191</v>
      </c>
      <c r="B36" s="214"/>
      <c r="C36" s="214"/>
      <c r="D36" s="214"/>
      <c r="E36" s="214"/>
      <c r="F36" s="214"/>
      <c r="G36" s="214"/>
      <c r="H36" s="214"/>
      <c r="I36" s="214"/>
    </row>
    <row r="37" spans="1:9" s="38" customFormat="1" ht="43" customHeight="1">
      <c r="A37" s="214" t="s">
        <v>206</v>
      </c>
      <c r="B37" s="214"/>
      <c r="C37" s="214"/>
      <c r="D37" s="214"/>
      <c r="E37" s="214"/>
      <c r="F37" s="214"/>
      <c r="G37" s="214"/>
      <c r="H37" s="214"/>
      <c r="I37" s="214"/>
    </row>
    <row r="38" spans="1:9" s="38" customFormat="1">
      <c r="A38" s="200"/>
      <c r="B38" s="200"/>
      <c r="C38" s="200"/>
      <c r="D38" s="200"/>
      <c r="E38" s="200"/>
      <c r="F38" s="200"/>
      <c r="G38" s="200"/>
      <c r="H38" s="200"/>
      <c r="I38" s="200"/>
    </row>
    <row r="39" spans="1:9" s="38" customFormat="1" ht="44" customHeight="1">
      <c r="A39" s="216" t="s">
        <v>206</v>
      </c>
      <c r="B39" s="216"/>
      <c r="C39" s="216"/>
      <c r="D39" s="216"/>
      <c r="E39" s="216"/>
      <c r="F39" s="216"/>
      <c r="G39" s="216"/>
      <c r="H39" s="216"/>
      <c r="I39" s="216"/>
    </row>
    <row r="40" spans="1:9" s="38" customFormat="1">
      <c r="A40" s="200"/>
      <c r="B40" s="200"/>
      <c r="C40" s="200"/>
      <c r="D40" s="200"/>
      <c r="E40" s="200"/>
      <c r="F40" s="200"/>
      <c r="G40" s="200"/>
      <c r="H40" s="200"/>
      <c r="I40" s="200"/>
    </row>
    <row r="41" spans="1:9" s="38" customFormat="1" ht="47" customHeight="1">
      <c r="A41" s="214" t="s">
        <v>390</v>
      </c>
      <c r="B41" s="214"/>
      <c r="C41" s="214"/>
      <c r="D41" s="214"/>
      <c r="E41" s="214"/>
      <c r="F41" s="214"/>
      <c r="G41" s="214"/>
      <c r="H41" s="214"/>
      <c r="I41" s="214"/>
    </row>
    <row r="42" spans="1:9" s="38" customFormat="1">
      <c r="A42" s="200"/>
      <c r="B42" s="200"/>
      <c r="C42" s="200"/>
      <c r="D42" s="200"/>
      <c r="E42" s="200"/>
      <c r="F42" s="200"/>
      <c r="G42" s="200"/>
      <c r="H42" s="200"/>
      <c r="I42" s="200"/>
    </row>
    <row r="43" spans="1:9" s="38" customFormat="1" ht="52" customHeight="1">
      <c r="A43" s="214" t="s">
        <v>238</v>
      </c>
      <c r="B43" s="214"/>
      <c r="C43" s="214"/>
      <c r="D43" s="214"/>
      <c r="E43" s="214"/>
      <c r="F43" s="214"/>
      <c r="G43" s="214"/>
      <c r="H43" s="214"/>
      <c r="I43" s="214"/>
    </row>
    <row r="44" spans="1:9" s="38" customFormat="1" ht="15">
      <c r="A44" s="215" t="s">
        <v>408</v>
      </c>
      <c r="B44" s="215"/>
      <c r="C44" s="215"/>
      <c r="D44" s="215"/>
      <c r="E44" s="215"/>
      <c r="F44" s="215"/>
      <c r="G44" s="215"/>
      <c r="H44" s="215"/>
      <c r="I44" s="215"/>
    </row>
    <row r="45" spans="1:9" s="38" customFormat="1">
      <c r="A45" s="200"/>
      <c r="B45" s="200"/>
      <c r="C45" s="200"/>
      <c r="D45" s="200"/>
      <c r="E45" s="200"/>
      <c r="F45" s="200"/>
      <c r="G45" s="200"/>
      <c r="H45" s="200"/>
      <c r="I45" s="200"/>
    </row>
    <row r="46" spans="1:9" s="38" customFormat="1" ht="61" customHeight="1">
      <c r="A46" s="214" t="s">
        <v>256</v>
      </c>
      <c r="B46" s="214"/>
      <c r="C46" s="214"/>
      <c r="D46" s="214"/>
      <c r="E46" s="214"/>
      <c r="F46" s="214"/>
      <c r="G46" s="214"/>
      <c r="H46" s="214"/>
      <c r="I46" s="214"/>
    </row>
    <row r="47" spans="1:9" s="38" customFormat="1">
      <c r="A47" s="200"/>
      <c r="B47" s="200"/>
      <c r="C47" s="200"/>
      <c r="D47" s="200"/>
      <c r="E47" s="200"/>
      <c r="F47" s="200"/>
      <c r="G47" s="200"/>
      <c r="H47" s="200"/>
      <c r="I47" s="200"/>
    </row>
    <row r="48" spans="1:9" s="38" customFormat="1" ht="48" customHeight="1">
      <c r="A48" s="214" t="s">
        <v>263</v>
      </c>
      <c r="B48" s="214"/>
      <c r="C48" s="214"/>
      <c r="D48" s="214"/>
      <c r="E48" s="214"/>
      <c r="F48" s="214"/>
      <c r="G48" s="214"/>
      <c r="H48" s="214"/>
      <c r="I48" s="214"/>
    </row>
    <row r="49" spans="1:9" s="38" customFormat="1">
      <c r="A49" s="200"/>
      <c r="B49" s="200"/>
      <c r="C49" s="200"/>
      <c r="D49" s="200"/>
      <c r="E49" s="200"/>
      <c r="F49" s="200"/>
      <c r="G49" s="200"/>
      <c r="H49" s="200"/>
      <c r="I49" s="200"/>
    </row>
    <row r="50" spans="1:9" s="38" customFormat="1" ht="15">
      <c r="A50" s="215" t="s">
        <v>409</v>
      </c>
      <c r="B50" s="215"/>
      <c r="C50" s="215"/>
      <c r="D50" s="215"/>
      <c r="E50" s="215"/>
      <c r="F50" s="215"/>
      <c r="G50" s="215"/>
      <c r="H50" s="215"/>
      <c r="I50" s="215"/>
    </row>
    <row r="51" spans="1:9" s="38" customFormat="1">
      <c r="A51" s="200"/>
      <c r="B51" s="200"/>
      <c r="C51" s="200"/>
      <c r="D51" s="200"/>
      <c r="E51" s="200"/>
      <c r="F51" s="200"/>
      <c r="G51" s="200"/>
      <c r="H51" s="200"/>
      <c r="I51" s="200"/>
    </row>
    <row r="52" spans="1:9" s="38" customFormat="1" ht="49" customHeight="1">
      <c r="A52" s="214" t="s">
        <v>271</v>
      </c>
      <c r="B52" s="214"/>
      <c r="C52" s="214"/>
      <c r="D52" s="214"/>
      <c r="E52" s="214"/>
      <c r="F52" s="214"/>
      <c r="G52" s="214"/>
      <c r="H52" s="214"/>
      <c r="I52" s="214"/>
    </row>
    <row r="53" spans="1:9" s="38" customFormat="1">
      <c r="A53" s="200"/>
      <c r="B53" s="200"/>
      <c r="C53" s="200"/>
      <c r="D53" s="200"/>
      <c r="E53" s="200"/>
      <c r="F53" s="200"/>
      <c r="G53" s="200"/>
      <c r="H53" s="200"/>
      <c r="I53" s="200"/>
    </row>
    <row r="54" spans="1:9" s="38" customFormat="1" ht="15">
      <c r="A54" s="215" t="s">
        <v>410</v>
      </c>
      <c r="B54" s="215"/>
      <c r="C54" s="215"/>
      <c r="D54" s="215"/>
      <c r="E54" s="215"/>
      <c r="F54" s="215"/>
      <c r="G54" s="215"/>
      <c r="H54" s="215"/>
      <c r="I54" s="215"/>
    </row>
    <row r="55" spans="1:9" s="38" customFormat="1">
      <c r="A55" s="200"/>
      <c r="B55" s="200"/>
      <c r="C55" s="200"/>
      <c r="D55" s="200"/>
      <c r="E55" s="200"/>
      <c r="F55" s="200"/>
      <c r="G55" s="200"/>
      <c r="H55" s="200"/>
      <c r="I55" s="200"/>
    </row>
    <row r="56" spans="1:9" s="38" customFormat="1" ht="47" customHeight="1">
      <c r="A56" s="214" t="s">
        <v>304</v>
      </c>
      <c r="B56" s="214"/>
      <c r="C56" s="214"/>
      <c r="D56" s="214"/>
      <c r="E56" s="214"/>
      <c r="F56" s="214"/>
      <c r="G56" s="214"/>
      <c r="H56" s="214"/>
      <c r="I56" s="214"/>
    </row>
    <row r="57" spans="1:9" s="38" customFormat="1">
      <c r="A57" s="200"/>
      <c r="B57" s="200"/>
      <c r="C57" s="200"/>
      <c r="D57" s="200"/>
      <c r="E57" s="200"/>
      <c r="F57" s="200"/>
      <c r="G57" s="200"/>
      <c r="H57" s="200"/>
      <c r="I57" s="200"/>
    </row>
    <row r="58" spans="1:9" s="38" customFormat="1" ht="46" customHeight="1">
      <c r="A58" s="214" t="s">
        <v>316</v>
      </c>
      <c r="B58" s="214"/>
      <c r="C58" s="214"/>
      <c r="D58" s="214"/>
      <c r="E58" s="214"/>
      <c r="F58" s="214"/>
      <c r="G58" s="214"/>
      <c r="H58" s="214"/>
      <c r="I58" s="214"/>
    </row>
    <row r="59" spans="1:9" s="38" customFormat="1">
      <c r="A59" s="200"/>
      <c r="B59" s="200"/>
      <c r="C59" s="200"/>
      <c r="D59" s="200"/>
      <c r="E59" s="200"/>
      <c r="F59" s="200"/>
      <c r="G59" s="200"/>
      <c r="H59" s="200"/>
      <c r="I59" s="200"/>
    </row>
    <row r="60" spans="1:9" s="38" customFormat="1" ht="15">
      <c r="A60" s="215" t="s">
        <v>411</v>
      </c>
      <c r="B60" s="215"/>
      <c r="C60" s="215"/>
      <c r="D60" s="215"/>
      <c r="E60" s="215"/>
      <c r="F60" s="215"/>
      <c r="G60" s="215"/>
      <c r="H60" s="215"/>
      <c r="I60" s="215"/>
    </row>
    <row r="61" spans="1:9" s="38" customFormat="1">
      <c r="A61" s="200"/>
      <c r="B61" s="200"/>
      <c r="C61" s="200"/>
      <c r="D61" s="200"/>
      <c r="E61" s="200"/>
      <c r="F61" s="200"/>
      <c r="G61" s="200"/>
      <c r="H61" s="200"/>
      <c r="I61" s="200"/>
    </row>
    <row r="62" spans="1:9" s="38" customFormat="1" ht="64" customHeight="1">
      <c r="A62" s="214" t="s">
        <v>164</v>
      </c>
      <c r="B62" s="214"/>
      <c r="C62" s="214"/>
      <c r="D62" s="214"/>
      <c r="E62" s="214"/>
      <c r="F62" s="214"/>
      <c r="G62" s="214"/>
      <c r="H62" s="214"/>
      <c r="I62" s="214"/>
    </row>
    <row r="63" spans="1:9" s="38" customFormat="1">
      <c r="A63" s="200"/>
      <c r="B63" s="200"/>
      <c r="C63" s="200"/>
      <c r="D63" s="200"/>
      <c r="E63" s="200"/>
      <c r="F63" s="200"/>
      <c r="G63" s="200"/>
      <c r="H63" s="200"/>
      <c r="I63" s="200"/>
    </row>
    <row r="64" spans="1:9" s="38" customFormat="1" ht="13">
      <c r="A64" s="221" t="s">
        <v>68</v>
      </c>
      <c r="B64" s="221"/>
      <c r="C64" s="221"/>
      <c r="D64" s="221"/>
      <c r="E64" s="221"/>
      <c r="F64" s="221"/>
      <c r="G64" s="221"/>
      <c r="H64" s="221"/>
      <c r="I64" s="221"/>
    </row>
    <row r="65" spans="1:9" s="38" customFormat="1" ht="14.25" customHeight="1">
      <c r="A65" s="221"/>
      <c r="B65" s="221"/>
      <c r="C65" s="221"/>
      <c r="D65" s="221"/>
      <c r="E65" s="221"/>
      <c r="F65" s="221"/>
      <c r="G65" s="221"/>
      <c r="H65" s="221"/>
      <c r="I65" s="221"/>
    </row>
    <row r="66" spans="1:9" s="38" customFormat="1" ht="14.25" customHeight="1">
      <c r="A66" s="221" t="s">
        <v>69</v>
      </c>
      <c r="B66" s="221"/>
      <c r="C66" s="221"/>
      <c r="D66" s="221"/>
      <c r="E66" s="221"/>
      <c r="F66" s="221"/>
      <c r="G66" s="221"/>
      <c r="H66" s="221"/>
      <c r="I66" s="221"/>
    </row>
    <row r="67" spans="1:9" s="38" customFormat="1">
      <c r="A67" s="221" t="s">
        <v>70</v>
      </c>
      <c r="B67" s="221"/>
      <c r="C67" s="221"/>
      <c r="D67" s="221"/>
      <c r="E67" s="221"/>
      <c r="F67" s="221"/>
      <c r="G67" s="221"/>
      <c r="H67" s="221"/>
      <c r="I67" s="221"/>
    </row>
    <row r="68" spans="1:9" s="38" customFormat="1" ht="5" customHeight="1">
      <c r="A68" s="155"/>
      <c r="B68" s="155"/>
      <c r="C68" s="155"/>
      <c r="D68" s="155"/>
      <c r="E68" s="155"/>
      <c r="F68" s="155"/>
      <c r="G68" s="196"/>
      <c r="H68" s="196"/>
      <c r="I68" s="196"/>
    </row>
    <row r="69" spans="1:9" s="38" customFormat="1" ht="14.25" customHeight="1">
      <c r="A69" s="214" t="s">
        <v>18</v>
      </c>
      <c r="B69" s="214"/>
      <c r="C69" s="214"/>
      <c r="D69" s="214"/>
      <c r="E69" s="214"/>
      <c r="F69" s="214"/>
      <c r="G69" s="214"/>
      <c r="H69" s="214"/>
      <c r="I69" s="214"/>
    </row>
  </sheetData>
  <sheetProtection selectLockedCells="1" selectUnlockedCells="1"/>
  <mergeCells count="38">
    <mergeCell ref="A64:I65"/>
    <mergeCell ref="A67:I67"/>
    <mergeCell ref="A69:I69"/>
    <mergeCell ref="A11:I11"/>
    <mergeCell ref="A13:I13"/>
    <mergeCell ref="A19:I19"/>
    <mergeCell ref="A21:I21"/>
    <mergeCell ref="A22:I22"/>
    <mergeCell ref="A66:I66"/>
    <mergeCell ref="A17:I17"/>
    <mergeCell ref="A15:I15"/>
    <mergeCell ref="A25:I25"/>
    <mergeCell ref="A28:I28"/>
    <mergeCell ref="A30:I30"/>
    <mergeCell ref="A3:I3"/>
    <mergeCell ref="A5:I5"/>
    <mergeCell ref="A7:I7"/>
    <mergeCell ref="A9:I9"/>
    <mergeCell ref="A23:I24"/>
    <mergeCell ref="A41:I41"/>
    <mergeCell ref="A43:I43"/>
    <mergeCell ref="A27:I27"/>
    <mergeCell ref="A33:I33"/>
    <mergeCell ref="A44:I44"/>
    <mergeCell ref="A31:I31"/>
    <mergeCell ref="A39:I39"/>
    <mergeCell ref="A34:I34"/>
    <mergeCell ref="A36:I36"/>
    <mergeCell ref="A37:I37"/>
    <mergeCell ref="A56:I56"/>
    <mergeCell ref="A58:I58"/>
    <mergeCell ref="A60:I60"/>
    <mergeCell ref="A62:I62"/>
    <mergeCell ref="A46:I46"/>
    <mergeCell ref="A48:I48"/>
    <mergeCell ref="A50:I50"/>
    <mergeCell ref="A52:I52"/>
    <mergeCell ref="A54:I54"/>
  </mergeCells>
  <pageMargins left="0.78740157480314965" right="0.59055118110236227" top="0.98425196850393704" bottom="0.55118110236220474" header="0.51181102362204722" footer="0.51181102362204722"/>
  <pageSetup paperSize="9" firstPageNumber="0" orientation="portrait" horizontalDpi="300" verticalDpi="300" r:id="rId1"/>
  <headerFooter alignWithMargins="0">
    <oddHeader>&amp;L&amp;9Objekt: Večnamenska športna dvorana
Prežihova 1, 9520 Gornja Radgona&amp;R&amp;9UVOD V PROJEKTANTSKI POPIS</oddHeader>
    <oddFooter>&amp;L
&amp;R&amp;P</oddFooter>
  </headerFooter>
  <rowBreaks count="1" manualBreakCount="1">
    <brk id="2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1"/>
  <sheetViews>
    <sheetView showGridLines="0" view="pageBreakPreview" zoomScaleSheetLayoutView="100" workbookViewId="0">
      <selection activeCell="E52" sqref="E52"/>
    </sheetView>
  </sheetViews>
  <sheetFormatPr baseColWidth="10" defaultColWidth="8.83203125" defaultRowHeight="14"/>
  <cols>
    <col min="1" max="1" width="12.5" style="1" customWidth="1"/>
    <col min="2" max="2" width="14" style="1" customWidth="1"/>
    <col min="3" max="3" width="9" style="1" customWidth="1"/>
    <col min="4" max="4" width="9.1640625" style="1"/>
    <col min="5" max="5" width="6.83203125" style="1" customWidth="1"/>
    <col min="6" max="6" width="9.1640625" style="1"/>
    <col min="7" max="8" width="6.5" style="1" customWidth="1"/>
    <col min="9" max="9" width="15.1640625" style="41" customWidth="1"/>
    <col min="10" max="10" width="9.1640625" style="1"/>
    <col min="11" max="11" width="11.5" style="1" customWidth="1"/>
    <col min="12" max="256" width="9.1640625" style="1"/>
    <col min="257" max="257" width="12.5" style="1" customWidth="1"/>
    <col min="258" max="258" width="14" style="1" customWidth="1"/>
    <col min="259" max="259" width="9" style="1" customWidth="1"/>
    <col min="260" max="260" width="9.1640625" style="1"/>
    <col min="261" max="261" width="6.83203125" style="1" customWidth="1"/>
    <col min="262" max="262" width="9.1640625" style="1"/>
    <col min="263" max="264" width="6.5" style="1" customWidth="1"/>
    <col min="265" max="265" width="13.83203125" style="1" customWidth="1"/>
    <col min="266" max="266" width="9.1640625" style="1"/>
    <col min="267" max="267" width="11.5" style="1" customWidth="1"/>
    <col min="268" max="512" width="9.1640625" style="1"/>
    <col min="513" max="513" width="12.5" style="1" customWidth="1"/>
    <col min="514" max="514" width="14" style="1" customWidth="1"/>
    <col min="515" max="515" width="9" style="1" customWidth="1"/>
    <col min="516" max="516" width="9.1640625" style="1"/>
    <col min="517" max="517" width="6.83203125" style="1" customWidth="1"/>
    <col min="518" max="518" width="9.1640625" style="1"/>
    <col min="519" max="520" width="6.5" style="1" customWidth="1"/>
    <col min="521" max="521" width="13.83203125" style="1" customWidth="1"/>
    <col min="522" max="522" width="9.1640625" style="1"/>
    <col min="523" max="523" width="11.5" style="1" customWidth="1"/>
    <col min="524" max="768" width="9.1640625" style="1"/>
    <col min="769" max="769" width="12.5" style="1" customWidth="1"/>
    <col min="770" max="770" width="14" style="1" customWidth="1"/>
    <col min="771" max="771" width="9" style="1" customWidth="1"/>
    <col min="772" max="772" width="9.1640625" style="1"/>
    <col min="773" max="773" width="6.83203125" style="1" customWidth="1"/>
    <col min="774" max="774" width="9.1640625" style="1"/>
    <col min="775" max="776" width="6.5" style="1" customWidth="1"/>
    <col min="777" max="777" width="13.83203125" style="1" customWidth="1"/>
    <col min="778" max="778" width="9.1640625" style="1"/>
    <col min="779" max="779" width="11.5" style="1" customWidth="1"/>
    <col min="780" max="1024" width="9.1640625" style="1"/>
    <col min="1025" max="1025" width="12.5" style="1" customWidth="1"/>
    <col min="1026" max="1026" width="14" style="1" customWidth="1"/>
    <col min="1027" max="1027" width="9" style="1" customWidth="1"/>
    <col min="1028" max="1028" width="9.1640625" style="1"/>
    <col min="1029" max="1029" width="6.83203125" style="1" customWidth="1"/>
    <col min="1030" max="1030" width="9.1640625" style="1"/>
    <col min="1031" max="1032" width="6.5" style="1" customWidth="1"/>
    <col min="1033" max="1033" width="13.83203125" style="1" customWidth="1"/>
    <col min="1034" max="1034" width="9.1640625" style="1"/>
    <col min="1035" max="1035" width="11.5" style="1" customWidth="1"/>
    <col min="1036" max="1280" width="9.1640625" style="1"/>
    <col min="1281" max="1281" width="12.5" style="1" customWidth="1"/>
    <col min="1282" max="1282" width="14" style="1" customWidth="1"/>
    <col min="1283" max="1283" width="9" style="1" customWidth="1"/>
    <col min="1284" max="1284" width="9.1640625" style="1"/>
    <col min="1285" max="1285" width="6.83203125" style="1" customWidth="1"/>
    <col min="1286" max="1286" width="9.1640625" style="1"/>
    <col min="1287" max="1288" width="6.5" style="1" customWidth="1"/>
    <col min="1289" max="1289" width="13.83203125" style="1" customWidth="1"/>
    <col min="1290" max="1290" width="9.1640625" style="1"/>
    <col min="1291" max="1291" width="11.5" style="1" customWidth="1"/>
    <col min="1292" max="1536" width="9.1640625" style="1"/>
    <col min="1537" max="1537" width="12.5" style="1" customWidth="1"/>
    <col min="1538" max="1538" width="14" style="1" customWidth="1"/>
    <col min="1539" max="1539" width="9" style="1" customWidth="1"/>
    <col min="1540" max="1540" width="9.1640625" style="1"/>
    <col min="1541" max="1541" width="6.83203125" style="1" customWidth="1"/>
    <col min="1542" max="1542" width="9.1640625" style="1"/>
    <col min="1543" max="1544" width="6.5" style="1" customWidth="1"/>
    <col min="1545" max="1545" width="13.83203125" style="1" customWidth="1"/>
    <col min="1546" max="1546" width="9.1640625" style="1"/>
    <col min="1547" max="1547" width="11.5" style="1" customWidth="1"/>
    <col min="1548" max="1792" width="9.1640625" style="1"/>
    <col min="1793" max="1793" width="12.5" style="1" customWidth="1"/>
    <col min="1794" max="1794" width="14" style="1" customWidth="1"/>
    <col min="1795" max="1795" width="9" style="1" customWidth="1"/>
    <col min="1796" max="1796" width="9.1640625" style="1"/>
    <col min="1797" max="1797" width="6.83203125" style="1" customWidth="1"/>
    <col min="1798" max="1798" width="9.1640625" style="1"/>
    <col min="1799" max="1800" width="6.5" style="1" customWidth="1"/>
    <col min="1801" max="1801" width="13.83203125" style="1" customWidth="1"/>
    <col min="1802" max="1802" width="9.1640625" style="1"/>
    <col min="1803" max="1803" width="11.5" style="1" customWidth="1"/>
    <col min="1804" max="2048" width="9.1640625" style="1"/>
    <col min="2049" max="2049" width="12.5" style="1" customWidth="1"/>
    <col min="2050" max="2050" width="14" style="1" customWidth="1"/>
    <col min="2051" max="2051" width="9" style="1" customWidth="1"/>
    <col min="2052" max="2052" width="9.1640625" style="1"/>
    <col min="2053" max="2053" width="6.83203125" style="1" customWidth="1"/>
    <col min="2054" max="2054" width="9.1640625" style="1"/>
    <col min="2055" max="2056" width="6.5" style="1" customWidth="1"/>
    <col min="2057" max="2057" width="13.83203125" style="1" customWidth="1"/>
    <col min="2058" max="2058" width="9.1640625" style="1"/>
    <col min="2059" max="2059" width="11.5" style="1" customWidth="1"/>
    <col min="2060" max="2304" width="9.1640625" style="1"/>
    <col min="2305" max="2305" width="12.5" style="1" customWidth="1"/>
    <col min="2306" max="2306" width="14" style="1" customWidth="1"/>
    <col min="2307" max="2307" width="9" style="1" customWidth="1"/>
    <col min="2308" max="2308" width="9.1640625" style="1"/>
    <col min="2309" max="2309" width="6.83203125" style="1" customWidth="1"/>
    <col min="2310" max="2310" width="9.1640625" style="1"/>
    <col min="2311" max="2312" width="6.5" style="1" customWidth="1"/>
    <col min="2313" max="2313" width="13.83203125" style="1" customWidth="1"/>
    <col min="2314" max="2314" width="9.1640625" style="1"/>
    <col min="2315" max="2315" width="11.5" style="1" customWidth="1"/>
    <col min="2316" max="2560" width="9.1640625" style="1"/>
    <col min="2561" max="2561" width="12.5" style="1" customWidth="1"/>
    <col min="2562" max="2562" width="14" style="1" customWidth="1"/>
    <col min="2563" max="2563" width="9" style="1" customWidth="1"/>
    <col min="2564" max="2564" width="9.1640625" style="1"/>
    <col min="2565" max="2565" width="6.83203125" style="1" customWidth="1"/>
    <col min="2566" max="2566" width="9.1640625" style="1"/>
    <col min="2567" max="2568" width="6.5" style="1" customWidth="1"/>
    <col min="2569" max="2569" width="13.83203125" style="1" customWidth="1"/>
    <col min="2570" max="2570" width="9.1640625" style="1"/>
    <col min="2571" max="2571" width="11.5" style="1" customWidth="1"/>
    <col min="2572" max="2816" width="9.1640625" style="1"/>
    <col min="2817" max="2817" width="12.5" style="1" customWidth="1"/>
    <col min="2818" max="2818" width="14" style="1" customWidth="1"/>
    <col min="2819" max="2819" width="9" style="1" customWidth="1"/>
    <col min="2820" max="2820" width="9.1640625" style="1"/>
    <col min="2821" max="2821" width="6.83203125" style="1" customWidth="1"/>
    <col min="2822" max="2822" width="9.1640625" style="1"/>
    <col min="2823" max="2824" width="6.5" style="1" customWidth="1"/>
    <col min="2825" max="2825" width="13.83203125" style="1" customWidth="1"/>
    <col min="2826" max="2826" width="9.1640625" style="1"/>
    <col min="2827" max="2827" width="11.5" style="1" customWidth="1"/>
    <col min="2828" max="3072" width="9.1640625" style="1"/>
    <col min="3073" max="3073" width="12.5" style="1" customWidth="1"/>
    <col min="3074" max="3074" width="14" style="1" customWidth="1"/>
    <col min="3075" max="3075" width="9" style="1" customWidth="1"/>
    <col min="3076" max="3076" width="9.1640625" style="1"/>
    <col min="3077" max="3077" width="6.83203125" style="1" customWidth="1"/>
    <col min="3078" max="3078" width="9.1640625" style="1"/>
    <col min="3079" max="3080" width="6.5" style="1" customWidth="1"/>
    <col min="3081" max="3081" width="13.83203125" style="1" customWidth="1"/>
    <col min="3082" max="3082" width="9.1640625" style="1"/>
    <col min="3083" max="3083" width="11.5" style="1" customWidth="1"/>
    <col min="3084" max="3328" width="9.1640625" style="1"/>
    <col min="3329" max="3329" width="12.5" style="1" customWidth="1"/>
    <col min="3330" max="3330" width="14" style="1" customWidth="1"/>
    <col min="3331" max="3331" width="9" style="1" customWidth="1"/>
    <col min="3332" max="3332" width="9.1640625" style="1"/>
    <col min="3333" max="3333" width="6.83203125" style="1" customWidth="1"/>
    <col min="3334" max="3334" width="9.1640625" style="1"/>
    <col min="3335" max="3336" width="6.5" style="1" customWidth="1"/>
    <col min="3337" max="3337" width="13.83203125" style="1" customWidth="1"/>
    <col min="3338" max="3338" width="9.1640625" style="1"/>
    <col min="3339" max="3339" width="11.5" style="1" customWidth="1"/>
    <col min="3340" max="3584" width="9.1640625" style="1"/>
    <col min="3585" max="3585" width="12.5" style="1" customWidth="1"/>
    <col min="3586" max="3586" width="14" style="1" customWidth="1"/>
    <col min="3587" max="3587" width="9" style="1" customWidth="1"/>
    <col min="3588" max="3588" width="9.1640625" style="1"/>
    <col min="3589" max="3589" width="6.83203125" style="1" customWidth="1"/>
    <col min="3590" max="3590" width="9.1640625" style="1"/>
    <col min="3591" max="3592" width="6.5" style="1" customWidth="1"/>
    <col min="3593" max="3593" width="13.83203125" style="1" customWidth="1"/>
    <col min="3594" max="3594" width="9.1640625" style="1"/>
    <col min="3595" max="3595" width="11.5" style="1" customWidth="1"/>
    <col min="3596" max="3840" width="9.1640625" style="1"/>
    <col min="3841" max="3841" width="12.5" style="1" customWidth="1"/>
    <col min="3842" max="3842" width="14" style="1" customWidth="1"/>
    <col min="3843" max="3843" width="9" style="1" customWidth="1"/>
    <col min="3844" max="3844" width="9.1640625" style="1"/>
    <col min="3845" max="3845" width="6.83203125" style="1" customWidth="1"/>
    <col min="3846" max="3846" width="9.1640625" style="1"/>
    <col min="3847" max="3848" width="6.5" style="1" customWidth="1"/>
    <col min="3849" max="3849" width="13.83203125" style="1" customWidth="1"/>
    <col min="3850" max="3850" width="9.1640625" style="1"/>
    <col min="3851" max="3851" width="11.5" style="1" customWidth="1"/>
    <col min="3852" max="4096" width="9.1640625" style="1"/>
    <col min="4097" max="4097" width="12.5" style="1" customWidth="1"/>
    <col min="4098" max="4098" width="14" style="1" customWidth="1"/>
    <col min="4099" max="4099" width="9" style="1" customWidth="1"/>
    <col min="4100" max="4100" width="9.1640625" style="1"/>
    <col min="4101" max="4101" width="6.83203125" style="1" customWidth="1"/>
    <col min="4102" max="4102" width="9.1640625" style="1"/>
    <col min="4103" max="4104" width="6.5" style="1" customWidth="1"/>
    <col min="4105" max="4105" width="13.83203125" style="1" customWidth="1"/>
    <col min="4106" max="4106" width="9.1640625" style="1"/>
    <col min="4107" max="4107" width="11.5" style="1" customWidth="1"/>
    <col min="4108" max="4352" width="9.1640625" style="1"/>
    <col min="4353" max="4353" width="12.5" style="1" customWidth="1"/>
    <col min="4354" max="4354" width="14" style="1" customWidth="1"/>
    <col min="4355" max="4355" width="9" style="1" customWidth="1"/>
    <col min="4356" max="4356" width="9.1640625" style="1"/>
    <col min="4357" max="4357" width="6.83203125" style="1" customWidth="1"/>
    <col min="4358" max="4358" width="9.1640625" style="1"/>
    <col min="4359" max="4360" width="6.5" style="1" customWidth="1"/>
    <col min="4361" max="4361" width="13.83203125" style="1" customWidth="1"/>
    <col min="4362" max="4362" width="9.1640625" style="1"/>
    <col min="4363" max="4363" width="11.5" style="1" customWidth="1"/>
    <col min="4364" max="4608" width="9.1640625" style="1"/>
    <col min="4609" max="4609" width="12.5" style="1" customWidth="1"/>
    <col min="4610" max="4610" width="14" style="1" customWidth="1"/>
    <col min="4611" max="4611" width="9" style="1" customWidth="1"/>
    <col min="4612" max="4612" width="9.1640625" style="1"/>
    <col min="4613" max="4613" width="6.83203125" style="1" customWidth="1"/>
    <col min="4614" max="4614" width="9.1640625" style="1"/>
    <col min="4615" max="4616" width="6.5" style="1" customWidth="1"/>
    <col min="4617" max="4617" width="13.83203125" style="1" customWidth="1"/>
    <col min="4618" max="4618" width="9.1640625" style="1"/>
    <col min="4619" max="4619" width="11.5" style="1" customWidth="1"/>
    <col min="4620" max="4864" width="9.1640625" style="1"/>
    <col min="4865" max="4865" width="12.5" style="1" customWidth="1"/>
    <col min="4866" max="4866" width="14" style="1" customWidth="1"/>
    <col min="4867" max="4867" width="9" style="1" customWidth="1"/>
    <col min="4868" max="4868" width="9.1640625" style="1"/>
    <col min="4869" max="4869" width="6.83203125" style="1" customWidth="1"/>
    <col min="4870" max="4870" width="9.1640625" style="1"/>
    <col min="4871" max="4872" width="6.5" style="1" customWidth="1"/>
    <col min="4873" max="4873" width="13.83203125" style="1" customWidth="1"/>
    <col min="4874" max="4874" width="9.1640625" style="1"/>
    <col min="4875" max="4875" width="11.5" style="1" customWidth="1"/>
    <col min="4876" max="5120" width="9.1640625" style="1"/>
    <col min="5121" max="5121" width="12.5" style="1" customWidth="1"/>
    <col min="5122" max="5122" width="14" style="1" customWidth="1"/>
    <col min="5123" max="5123" width="9" style="1" customWidth="1"/>
    <col min="5124" max="5124" width="9.1640625" style="1"/>
    <col min="5125" max="5125" width="6.83203125" style="1" customWidth="1"/>
    <col min="5126" max="5126" width="9.1640625" style="1"/>
    <col min="5127" max="5128" width="6.5" style="1" customWidth="1"/>
    <col min="5129" max="5129" width="13.83203125" style="1" customWidth="1"/>
    <col min="5130" max="5130" width="9.1640625" style="1"/>
    <col min="5131" max="5131" width="11.5" style="1" customWidth="1"/>
    <col min="5132" max="5376" width="9.1640625" style="1"/>
    <col min="5377" max="5377" width="12.5" style="1" customWidth="1"/>
    <col min="5378" max="5378" width="14" style="1" customWidth="1"/>
    <col min="5379" max="5379" width="9" style="1" customWidth="1"/>
    <col min="5380" max="5380" width="9.1640625" style="1"/>
    <col min="5381" max="5381" width="6.83203125" style="1" customWidth="1"/>
    <col min="5382" max="5382" width="9.1640625" style="1"/>
    <col min="5383" max="5384" width="6.5" style="1" customWidth="1"/>
    <col min="5385" max="5385" width="13.83203125" style="1" customWidth="1"/>
    <col min="5386" max="5386" width="9.1640625" style="1"/>
    <col min="5387" max="5387" width="11.5" style="1" customWidth="1"/>
    <col min="5388" max="5632" width="9.1640625" style="1"/>
    <col min="5633" max="5633" width="12.5" style="1" customWidth="1"/>
    <col min="5634" max="5634" width="14" style="1" customWidth="1"/>
    <col min="5635" max="5635" width="9" style="1" customWidth="1"/>
    <col min="5636" max="5636" width="9.1640625" style="1"/>
    <col min="5637" max="5637" width="6.83203125" style="1" customWidth="1"/>
    <col min="5638" max="5638" width="9.1640625" style="1"/>
    <col min="5639" max="5640" width="6.5" style="1" customWidth="1"/>
    <col min="5641" max="5641" width="13.83203125" style="1" customWidth="1"/>
    <col min="5642" max="5642" width="9.1640625" style="1"/>
    <col min="5643" max="5643" width="11.5" style="1" customWidth="1"/>
    <col min="5644" max="5888" width="9.1640625" style="1"/>
    <col min="5889" max="5889" width="12.5" style="1" customWidth="1"/>
    <col min="5890" max="5890" width="14" style="1" customWidth="1"/>
    <col min="5891" max="5891" width="9" style="1" customWidth="1"/>
    <col min="5892" max="5892" width="9.1640625" style="1"/>
    <col min="5893" max="5893" width="6.83203125" style="1" customWidth="1"/>
    <col min="5894" max="5894" width="9.1640625" style="1"/>
    <col min="5895" max="5896" width="6.5" style="1" customWidth="1"/>
    <col min="5897" max="5897" width="13.83203125" style="1" customWidth="1"/>
    <col min="5898" max="5898" width="9.1640625" style="1"/>
    <col min="5899" max="5899" width="11.5" style="1" customWidth="1"/>
    <col min="5900" max="6144" width="9.1640625" style="1"/>
    <col min="6145" max="6145" width="12.5" style="1" customWidth="1"/>
    <col min="6146" max="6146" width="14" style="1" customWidth="1"/>
    <col min="6147" max="6147" width="9" style="1" customWidth="1"/>
    <col min="6148" max="6148" width="9.1640625" style="1"/>
    <col min="6149" max="6149" width="6.83203125" style="1" customWidth="1"/>
    <col min="6150" max="6150" width="9.1640625" style="1"/>
    <col min="6151" max="6152" width="6.5" style="1" customWidth="1"/>
    <col min="6153" max="6153" width="13.83203125" style="1" customWidth="1"/>
    <col min="6154" max="6154" width="9.1640625" style="1"/>
    <col min="6155" max="6155" width="11.5" style="1" customWidth="1"/>
    <col min="6156" max="6400" width="9.1640625" style="1"/>
    <col min="6401" max="6401" width="12.5" style="1" customWidth="1"/>
    <col min="6402" max="6402" width="14" style="1" customWidth="1"/>
    <col min="6403" max="6403" width="9" style="1" customWidth="1"/>
    <col min="6404" max="6404" width="9.1640625" style="1"/>
    <col min="6405" max="6405" width="6.83203125" style="1" customWidth="1"/>
    <col min="6406" max="6406" width="9.1640625" style="1"/>
    <col min="6407" max="6408" width="6.5" style="1" customWidth="1"/>
    <col min="6409" max="6409" width="13.83203125" style="1" customWidth="1"/>
    <col min="6410" max="6410" width="9.1640625" style="1"/>
    <col min="6411" max="6411" width="11.5" style="1" customWidth="1"/>
    <col min="6412" max="6656" width="9.1640625" style="1"/>
    <col min="6657" max="6657" width="12.5" style="1" customWidth="1"/>
    <col min="6658" max="6658" width="14" style="1" customWidth="1"/>
    <col min="6659" max="6659" width="9" style="1" customWidth="1"/>
    <col min="6660" max="6660" width="9.1640625" style="1"/>
    <col min="6661" max="6661" width="6.83203125" style="1" customWidth="1"/>
    <col min="6662" max="6662" width="9.1640625" style="1"/>
    <col min="6663" max="6664" width="6.5" style="1" customWidth="1"/>
    <col min="6665" max="6665" width="13.83203125" style="1" customWidth="1"/>
    <col min="6666" max="6666" width="9.1640625" style="1"/>
    <col min="6667" max="6667" width="11.5" style="1" customWidth="1"/>
    <col min="6668" max="6912" width="9.1640625" style="1"/>
    <col min="6913" max="6913" width="12.5" style="1" customWidth="1"/>
    <col min="6914" max="6914" width="14" style="1" customWidth="1"/>
    <col min="6915" max="6915" width="9" style="1" customWidth="1"/>
    <col min="6916" max="6916" width="9.1640625" style="1"/>
    <col min="6917" max="6917" width="6.83203125" style="1" customWidth="1"/>
    <col min="6918" max="6918" width="9.1640625" style="1"/>
    <col min="6919" max="6920" width="6.5" style="1" customWidth="1"/>
    <col min="6921" max="6921" width="13.83203125" style="1" customWidth="1"/>
    <col min="6922" max="6922" width="9.1640625" style="1"/>
    <col min="6923" max="6923" width="11.5" style="1" customWidth="1"/>
    <col min="6924" max="7168" width="9.1640625" style="1"/>
    <col min="7169" max="7169" width="12.5" style="1" customWidth="1"/>
    <col min="7170" max="7170" width="14" style="1" customWidth="1"/>
    <col min="7171" max="7171" width="9" style="1" customWidth="1"/>
    <col min="7172" max="7172" width="9.1640625" style="1"/>
    <col min="7173" max="7173" width="6.83203125" style="1" customWidth="1"/>
    <col min="7174" max="7174" width="9.1640625" style="1"/>
    <col min="7175" max="7176" width="6.5" style="1" customWidth="1"/>
    <col min="7177" max="7177" width="13.83203125" style="1" customWidth="1"/>
    <col min="7178" max="7178" width="9.1640625" style="1"/>
    <col min="7179" max="7179" width="11.5" style="1" customWidth="1"/>
    <col min="7180" max="7424" width="9.1640625" style="1"/>
    <col min="7425" max="7425" width="12.5" style="1" customWidth="1"/>
    <col min="7426" max="7426" width="14" style="1" customWidth="1"/>
    <col min="7427" max="7427" width="9" style="1" customWidth="1"/>
    <col min="7428" max="7428" width="9.1640625" style="1"/>
    <col min="7429" max="7429" width="6.83203125" style="1" customWidth="1"/>
    <col min="7430" max="7430" width="9.1640625" style="1"/>
    <col min="7431" max="7432" width="6.5" style="1" customWidth="1"/>
    <col min="7433" max="7433" width="13.83203125" style="1" customWidth="1"/>
    <col min="7434" max="7434" width="9.1640625" style="1"/>
    <col min="7435" max="7435" width="11.5" style="1" customWidth="1"/>
    <col min="7436" max="7680" width="9.1640625" style="1"/>
    <col min="7681" max="7681" width="12.5" style="1" customWidth="1"/>
    <col min="7682" max="7682" width="14" style="1" customWidth="1"/>
    <col min="7683" max="7683" width="9" style="1" customWidth="1"/>
    <col min="7684" max="7684" width="9.1640625" style="1"/>
    <col min="7685" max="7685" width="6.83203125" style="1" customWidth="1"/>
    <col min="7686" max="7686" width="9.1640625" style="1"/>
    <col min="7687" max="7688" width="6.5" style="1" customWidth="1"/>
    <col min="7689" max="7689" width="13.83203125" style="1" customWidth="1"/>
    <col min="7690" max="7690" width="9.1640625" style="1"/>
    <col min="7691" max="7691" width="11.5" style="1" customWidth="1"/>
    <col min="7692" max="7936" width="9.1640625" style="1"/>
    <col min="7937" max="7937" width="12.5" style="1" customWidth="1"/>
    <col min="7938" max="7938" width="14" style="1" customWidth="1"/>
    <col min="7939" max="7939" width="9" style="1" customWidth="1"/>
    <col min="7940" max="7940" width="9.1640625" style="1"/>
    <col min="7941" max="7941" width="6.83203125" style="1" customWidth="1"/>
    <col min="7942" max="7942" width="9.1640625" style="1"/>
    <col min="7943" max="7944" width="6.5" style="1" customWidth="1"/>
    <col min="7945" max="7945" width="13.83203125" style="1" customWidth="1"/>
    <col min="7946" max="7946" width="9.1640625" style="1"/>
    <col min="7947" max="7947" width="11.5" style="1" customWidth="1"/>
    <col min="7948" max="8192" width="9.1640625" style="1"/>
    <col min="8193" max="8193" width="12.5" style="1" customWidth="1"/>
    <col min="8194" max="8194" width="14" style="1" customWidth="1"/>
    <col min="8195" max="8195" width="9" style="1" customWidth="1"/>
    <col min="8196" max="8196" width="9.1640625" style="1"/>
    <col min="8197" max="8197" width="6.83203125" style="1" customWidth="1"/>
    <col min="8198" max="8198" width="9.1640625" style="1"/>
    <col min="8199" max="8200" width="6.5" style="1" customWidth="1"/>
    <col min="8201" max="8201" width="13.83203125" style="1" customWidth="1"/>
    <col min="8202" max="8202" width="9.1640625" style="1"/>
    <col min="8203" max="8203" width="11.5" style="1" customWidth="1"/>
    <col min="8204" max="8448" width="9.1640625" style="1"/>
    <col min="8449" max="8449" width="12.5" style="1" customWidth="1"/>
    <col min="8450" max="8450" width="14" style="1" customWidth="1"/>
    <col min="8451" max="8451" width="9" style="1" customWidth="1"/>
    <col min="8452" max="8452" width="9.1640625" style="1"/>
    <col min="8453" max="8453" width="6.83203125" style="1" customWidth="1"/>
    <col min="8454" max="8454" width="9.1640625" style="1"/>
    <col min="8455" max="8456" width="6.5" style="1" customWidth="1"/>
    <col min="8457" max="8457" width="13.83203125" style="1" customWidth="1"/>
    <col min="8458" max="8458" width="9.1640625" style="1"/>
    <col min="8459" max="8459" width="11.5" style="1" customWidth="1"/>
    <col min="8460" max="8704" width="9.1640625" style="1"/>
    <col min="8705" max="8705" width="12.5" style="1" customWidth="1"/>
    <col min="8706" max="8706" width="14" style="1" customWidth="1"/>
    <col min="8707" max="8707" width="9" style="1" customWidth="1"/>
    <col min="8708" max="8708" width="9.1640625" style="1"/>
    <col min="8709" max="8709" width="6.83203125" style="1" customWidth="1"/>
    <col min="8710" max="8710" width="9.1640625" style="1"/>
    <col min="8711" max="8712" width="6.5" style="1" customWidth="1"/>
    <col min="8713" max="8713" width="13.83203125" style="1" customWidth="1"/>
    <col min="8714" max="8714" width="9.1640625" style="1"/>
    <col min="8715" max="8715" width="11.5" style="1" customWidth="1"/>
    <col min="8716" max="8960" width="9.1640625" style="1"/>
    <col min="8961" max="8961" width="12.5" style="1" customWidth="1"/>
    <col min="8962" max="8962" width="14" style="1" customWidth="1"/>
    <col min="8963" max="8963" width="9" style="1" customWidth="1"/>
    <col min="8964" max="8964" width="9.1640625" style="1"/>
    <col min="8965" max="8965" width="6.83203125" style="1" customWidth="1"/>
    <col min="8966" max="8966" width="9.1640625" style="1"/>
    <col min="8967" max="8968" width="6.5" style="1" customWidth="1"/>
    <col min="8969" max="8969" width="13.83203125" style="1" customWidth="1"/>
    <col min="8970" max="8970" width="9.1640625" style="1"/>
    <col min="8971" max="8971" width="11.5" style="1" customWidth="1"/>
    <col min="8972" max="9216" width="9.1640625" style="1"/>
    <col min="9217" max="9217" width="12.5" style="1" customWidth="1"/>
    <col min="9218" max="9218" width="14" style="1" customWidth="1"/>
    <col min="9219" max="9219" width="9" style="1" customWidth="1"/>
    <col min="9220" max="9220" width="9.1640625" style="1"/>
    <col min="9221" max="9221" width="6.83203125" style="1" customWidth="1"/>
    <col min="9222" max="9222" width="9.1640625" style="1"/>
    <col min="9223" max="9224" width="6.5" style="1" customWidth="1"/>
    <col min="9225" max="9225" width="13.83203125" style="1" customWidth="1"/>
    <col min="9226" max="9226" width="9.1640625" style="1"/>
    <col min="9227" max="9227" width="11.5" style="1" customWidth="1"/>
    <col min="9228" max="9472" width="9.1640625" style="1"/>
    <col min="9473" max="9473" width="12.5" style="1" customWidth="1"/>
    <col min="9474" max="9474" width="14" style="1" customWidth="1"/>
    <col min="9475" max="9475" width="9" style="1" customWidth="1"/>
    <col min="9476" max="9476" width="9.1640625" style="1"/>
    <col min="9477" max="9477" width="6.83203125" style="1" customWidth="1"/>
    <col min="9478" max="9478" width="9.1640625" style="1"/>
    <col min="9479" max="9480" width="6.5" style="1" customWidth="1"/>
    <col min="9481" max="9481" width="13.83203125" style="1" customWidth="1"/>
    <col min="9482" max="9482" width="9.1640625" style="1"/>
    <col min="9483" max="9483" width="11.5" style="1" customWidth="1"/>
    <col min="9484" max="9728" width="9.1640625" style="1"/>
    <col min="9729" max="9729" width="12.5" style="1" customWidth="1"/>
    <col min="9730" max="9730" width="14" style="1" customWidth="1"/>
    <col min="9731" max="9731" width="9" style="1" customWidth="1"/>
    <col min="9732" max="9732" width="9.1640625" style="1"/>
    <col min="9733" max="9733" width="6.83203125" style="1" customWidth="1"/>
    <col min="9734" max="9734" width="9.1640625" style="1"/>
    <col min="9735" max="9736" width="6.5" style="1" customWidth="1"/>
    <col min="9737" max="9737" width="13.83203125" style="1" customWidth="1"/>
    <col min="9738" max="9738" width="9.1640625" style="1"/>
    <col min="9739" max="9739" width="11.5" style="1" customWidth="1"/>
    <col min="9740" max="9984" width="9.1640625" style="1"/>
    <col min="9985" max="9985" width="12.5" style="1" customWidth="1"/>
    <col min="9986" max="9986" width="14" style="1" customWidth="1"/>
    <col min="9987" max="9987" width="9" style="1" customWidth="1"/>
    <col min="9988" max="9988" width="9.1640625" style="1"/>
    <col min="9989" max="9989" width="6.83203125" style="1" customWidth="1"/>
    <col min="9990" max="9990" width="9.1640625" style="1"/>
    <col min="9991" max="9992" width="6.5" style="1" customWidth="1"/>
    <col min="9993" max="9993" width="13.83203125" style="1" customWidth="1"/>
    <col min="9994" max="9994" width="9.1640625" style="1"/>
    <col min="9995" max="9995" width="11.5" style="1" customWidth="1"/>
    <col min="9996" max="10240" width="9.1640625" style="1"/>
    <col min="10241" max="10241" width="12.5" style="1" customWidth="1"/>
    <col min="10242" max="10242" width="14" style="1" customWidth="1"/>
    <col min="10243" max="10243" width="9" style="1" customWidth="1"/>
    <col min="10244" max="10244" width="9.1640625" style="1"/>
    <col min="10245" max="10245" width="6.83203125" style="1" customWidth="1"/>
    <col min="10246" max="10246" width="9.1640625" style="1"/>
    <col min="10247" max="10248" width="6.5" style="1" customWidth="1"/>
    <col min="10249" max="10249" width="13.83203125" style="1" customWidth="1"/>
    <col min="10250" max="10250" width="9.1640625" style="1"/>
    <col min="10251" max="10251" width="11.5" style="1" customWidth="1"/>
    <col min="10252" max="10496" width="9.1640625" style="1"/>
    <col min="10497" max="10497" width="12.5" style="1" customWidth="1"/>
    <col min="10498" max="10498" width="14" style="1" customWidth="1"/>
    <col min="10499" max="10499" width="9" style="1" customWidth="1"/>
    <col min="10500" max="10500" width="9.1640625" style="1"/>
    <col min="10501" max="10501" width="6.83203125" style="1" customWidth="1"/>
    <col min="10502" max="10502" width="9.1640625" style="1"/>
    <col min="10503" max="10504" width="6.5" style="1" customWidth="1"/>
    <col min="10505" max="10505" width="13.83203125" style="1" customWidth="1"/>
    <col min="10506" max="10506" width="9.1640625" style="1"/>
    <col min="10507" max="10507" width="11.5" style="1" customWidth="1"/>
    <col min="10508" max="10752" width="9.1640625" style="1"/>
    <col min="10753" max="10753" width="12.5" style="1" customWidth="1"/>
    <col min="10754" max="10754" width="14" style="1" customWidth="1"/>
    <col min="10755" max="10755" width="9" style="1" customWidth="1"/>
    <col min="10756" max="10756" width="9.1640625" style="1"/>
    <col min="10757" max="10757" width="6.83203125" style="1" customWidth="1"/>
    <col min="10758" max="10758" width="9.1640625" style="1"/>
    <col min="10759" max="10760" width="6.5" style="1" customWidth="1"/>
    <col min="10761" max="10761" width="13.83203125" style="1" customWidth="1"/>
    <col min="10762" max="10762" width="9.1640625" style="1"/>
    <col min="10763" max="10763" width="11.5" style="1" customWidth="1"/>
    <col min="10764" max="11008" width="9.1640625" style="1"/>
    <col min="11009" max="11009" width="12.5" style="1" customWidth="1"/>
    <col min="11010" max="11010" width="14" style="1" customWidth="1"/>
    <col min="11011" max="11011" width="9" style="1" customWidth="1"/>
    <col min="11012" max="11012" width="9.1640625" style="1"/>
    <col min="11013" max="11013" width="6.83203125" style="1" customWidth="1"/>
    <col min="11014" max="11014" width="9.1640625" style="1"/>
    <col min="11015" max="11016" width="6.5" style="1" customWidth="1"/>
    <col min="11017" max="11017" width="13.83203125" style="1" customWidth="1"/>
    <col min="11018" max="11018" width="9.1640625" style="1"/>
    <col min="11019" max="11019" width="11.5" style="1" customWidth="1"/>
    <col min="11020" max="11264" width="9.1640625" style="1"/>
    <col min="11265" max="11265" width="12.5" style="1" customWidth="1"/>
    <col min="11266" max="11266" width="14" style="1" customWidth="1"/>
    <col min="11267" max="11267" width="9" style="1" customWidth="1"/>
    <col min="11268" max="11268" width="9.1640625" style="1"/>
    <col min="11269" max="11269" width="6.83203125" style="1" customWidth="1"/>
    <col min="11270" max="11270" width="9.1640625" style="1"/>
    <col min="11271" max="11272" width="6.5" style="1" customWidth="1"/>
    <col min="11273" max="11273" width="13.83203125" style="1" customWidth="1"/>
    <col min="11274" max="11274" width="9.1640625" style="1"/>
    <col min="11275" max="11275" width="11.5" style="1" customWidth="1"/>
    <col min="11276" max="11520" width="9.1640625" style="1"/>
    <col min="11521" max="11521" width="12.5" style="1" customWidth="1"/>
    <col min="11522" max="11522" width="14" style="1" customWidth="1"/>
    <col min="11523" max="11523" width="9" style="1" customWidth="1"/>
    <col min="11524" max="11524" width="9.1640625" style="1"/>
    <col min="11525" max="11525" width="6.83203125" style="1" customWidth="1"/>
    <col min="11526" max="11526" width="9.1640625" style="1"/>
    <col min="11527" max="11528" width="6.5" style="1" customWidth="1"/>
    <col min="11529" max="11529" width="13.83203125" style="1" customWidth="1"/>
    <col min="11530" max="11530" width="9.1640625" style="1"/>
    <col min="11531" max="11531" width="11.5" style="1" customWidth="1"/>
    <col min="11532" max="11776" width="9.1640625" style="1"/>
    <col min="11777" max="11777" width="12.5" style="1" customWidth="1"/>
    <col min="11778" max="11778" width="14" style="1" customWidth="1"/>
    <col min="11779" max="11779" width="9" style="1" customWidth="1"/>
    <col min="11780" max="11780" width="9.1640625" style="1"/>
    <col min="11781" max="11781" width="6.83203125" style="1" customWidth="1"/>
    <col min="11782" max="11782" width="9.1640625" style="1"/>
    <col min="11783" max="11784" width="6.5" style="1" customWidth="1"/>
    <col min="11785" max="11785" width="13.83203125" style="1" customWidth="1"/>
    <col min="11786" max="11786" width="9.1640625" style="1"/>
    <col min="11787" max="11787" width="11.5" style="1" customWidth="1"/>
    <col min="11788" max="12032" width="9.1640625" style="1"/>
    <col min="12033" max="12033" width="12.5" style="1" customWidth="1"/>
    <col min="12034" max="12034" width="14" style="1" customWidth="1"/>
    <col min="12035" max="12035" width="9" style="1" customWidth="1"/>
    <col min="12036" max="12036" width="9.1640625" style="1"/>
    <col min="12037" max="12037" width="6.83203125" style="1" customWidth="1"/>
    <col min="12038" max="12038" width="9.1640625" style="1"/>
    <col min="12039" max="12040" width="6.5" style="1" customWidth="1"/>
    <col min="12041" max="12041" width="13.83203125" style="1" customWidth="1"/>
    <col min="12042" max="12042" width="9.1640625" style="1"/>
    <col min="12043" max="12043" width="11.5" style="1" customWidth="1"/>
    <col min="12044" max="12288" width="9.1640625" style="1"/>
    <col min="12289" max="12289" width="12.5" style="1" customWidth="1"/>
    <col min="12290" max="12290" width="14" style="1" customWidth="1"/>
    <col min="12291" max="12291" width="9" style="1" customWidth="1"/>
    <col min="12292" max="12292" width="9.1640625" style="1"/>
    <col min="12293" max="12293" width="6.83203125" style="1" customWidth="1"/>
    <col min="12294" max="12294" width="9.1640625" style="1"/>
    <col min="12295" max="12296" width="6.5" style="1" customWidth="1"/>
    <col min="12297" max="12297" width="13.83203125" style="1" customWidth="1"/>
    <col min="12298" max="12298" width="9.1640625" style="1"/>
    <col min="12299" max="12299" width="11.5" style="1" customWidth="1"/>
    <col min="12300" max="12544" width="9.1640625" style="1"/>
    <col min="12545" max="12545" width="12.5" style="1" customWidth="1"/>
    <col min="12546" max="12546" width="14" style="1" customWidth="1"/>
    <col min="12547" max="12547" width="9" style="1" customWidth="1"/>
    <col min="12548" max="12548" width="9.1640625" style="1"/>
    <col min="12549" max="12549" width="6.83203125" style="1" customWidth="1"/>
    <col min="12550" max="12550" width="9.1640625" style="1"/>
    <col min="12551" max="12552" width="6.5" style="1" customWidth="1"/>
    <col min="12553" max="12553" width="13.83203125" style="1" customWidth="1"/>
    <col min="12554" max="12554" width="9.1640625" style="1"/>
    <col min="12555" max="12555" width="11.5" style="1" customWidth="1"/>
    <col min="12556" max="12800" width="9.1640625" style="1"/>
    <col min="12801" max="12801" width="12.5" style="1" customWidth="1"/>
    <col min="12802" max="12802" width="14" style="1" customWidth="1"/>
    <col min="12803" max="12803" width="9" style="1" customWidth="1"/>
    <col min="12804" max="12804" width="9.1640625" style="1"/>
    <col min="12805" max="12805" width="6.83203125" style="1" customWidth="1"/>
    <col min="12806" max="12806" width="9.1640625" style="1"/>
    <col min="12807" max="12808" width="6.5" style="1" customWidth="1"/>
    <col min="12809" max="12809" width="13.83203125" style="1" customWidth="1"/>
    <col min="12810" max="12810" width="9.1640625" style="1"/>
    <col min="12811" max="12811" width="11.5" style="1" customWidth="1"/>
    <col min="12812" max="13056" width="9.1640625" style="1"/>
    <col min="13057" max="13057" width="12.5" style="1" customWidth="1"/>
    <col min="13058" max="13058" width="14" style="1" customWidth="1"/>
    <col min="13059" max="13059" width="9" style="1" customWidth="1"/>
    <col min="13060" max="13060" width="9.1640625" style="1"/>
    <col min="13061" max="13061" width="6.83203125" style="1" customWidth="1"/>
    <col min="13062" max="13062" width="9.1640625" style="1"/>
    <col min="13063" max="13064" width="6.5" style="1" customWidth="1"/>
    <col min="13065" max="13065" width="13.83203125" style="1" customWidth="1"/>
    <col min="13066" max="13066" width="9.1640625" style="1"/>
    <col min="13067" max="13067" width="11.5" style="1" customWidth="1"/>
    <col min="13068" max="13312" width="9.1640625" style="1"/>
    <col min="13313" max="13313" width="12.5" style="1" customWidth="1"/>
    <col min="13314" max="13314" width="14" style="1" customWidth="1"/>
    <col min="13315" max="13315" width="9" style="1" customWidth="1"/>
    <col min="13316" max="13316" width="9.1640625" style="1"/>
    <col min="13317" max="13317" width="6.83203125" style="1" customWidth="1"/>
    <col min="13318" max="13318" width="9.1640625" style="1"/>
    <col min="13319" max="13320" width="6.5" style="1" customWidth="1"/>
    <col min="13321" max="13321" width="13.83203125" style="1" customWidth="1"/>
    <col min="13322" max="13322" width="9.1640625" style="1"/>
    <col min="13323" max="13323" width="11.5" style="1" customWidth="1"/>
    <col min="13324" max="13568" width="9.1640625" style="1"/>
    <col min="13569" max="13569" width="12.5" style="1" customWidth="1"/>
    <col min="13570" max="13570" width="14" style="1" customWidth="1"/>
    <col min="13571" max="13571" width="9" style="1" customWidth="1"/>
    <col min="13572" max="13572" width="9.1640625" style="1"/>
    <col min="13573" max="13573" width="6.83203125" style="1" customWidth="1"/>
    <col min="13574" max="13574" width="9.1640625" style="1"/>
    <col min="13575" max="13576" width="6.5" style="1" customWidth="1"/>
    <col min="13577" max="13577" width="13.83203125" style="1" customWidth="1"/>
    <col min="13578" max="13578" width="9.1640625" style="1"/>
    <col min="13579" max="13579" width="11.5" style="1" customWidth="1"/>
    <col min="13580" max="13824" width="9.1640625" style="1"/>
    <col min="13825" max="13825" width="12.5" style="1" customWidth="1"/>
    <col min="13826" max="13826" width="14" style="1" customWidth="1"/>
    <col min="13827" max="13827" width="9" style="1" customWidth="1"/>
    <col min="13828" max="13828" width="9.1640625" style="1"/>
    <col min="13829" max="13829" width="6.83203125" style="1" customWidth="1"/>
    <col min="13830" max="13830" width="9.1640625" style="1"/>
    <col min="13831" max="13832" width="6.5" style="1" customWidth="1"/>
    <col min="13833" max="13833" width="13.83203125" style="1" customWidth="1"/>
    <col min="13834" max="13834" width="9.1640625" style="1"/>
    <col min="13835" max="13835" width="11.5" style="1" customWidth="1"/>
    <col min="13836" max="14080" width="9.1640625" style="1"/>
    <col min="14081" max="14081" width="12.5" style="1" customWidth="1"/>
    <col min="14082" max="14082" width="14" style="1" customWidth="1"/>
    <col min="14083" max="14083" width="9" style="1" customWidth="1"/>
    <col min="14084" max="14084" width="9.1640625" style="1"/>
    <col min="14085" max="14085" width="6.83203125" style="1" customWidth="1"/>
    <col min="14086" max="14086" width="9.1640625" style="1"/>
    <col min="14087" max="14088" width="6.5" style="1" customWidth="1"/>
    <col min="14089" max="14089" width="13.83203125" style="1" customWidth="1"/>
    <col min="14090" max="14090" width="9.1640625" style="1"/>
    <col min="14091" max="14091" width="11.5" style="1" customWidth="1"/>
    <col min="14092" max="14336" width="9.1640625" style="1"/>
    <col min="14337" max="14337" width="12.5" style="1" customWidth="1"/>
    <col min="14338" max="14338" width="14" style="1" customWidth="1"/>
    <col min="14339" max="14339" width="9" style="1" customWidth="1"/>
    <col min="14340" max="14340" width="9.1640625" style="1"/>
    <col min="14341" max="14341" width="6.83203125" style="1" customWidth="1"/>
    <col min="14342" max="14342" width="9.1640625" style="1"/>
    <col min="14343" max="14344" width="6.5" style="1" customWidth="1"/>
    <col min="14345" max="14345" width="13.83203125" style="1" customWidth="1"/>
    <col min="14346" max="14346" width="9.1640625" style="1"/>
    <col min="14347" max="14347" width="11.5" style="1" customWidth="1"/>
    <col min="14348" max="14592" width="9.1640625" style="1"/>
    <col min="14593" max="14593" width="12.5" style="1" customWidth="1"/>
    <col min="14594" max="14594" width="14" style="1" customWidth="1"/>
    <col min="14595" max="14595" width="9" style="1" customWidth="1"/>
    <col min="14596" max="14596" width="9.1640625" style="1"/>
    <col min="14597" max="14597" width="6.83203125" style="1" customWidth="1"/>
    <col min="14598" max="14598" width="9.1640625" style="1"/>
    <col min="14599" max="14600" width="6.5" style="1" customWidth="1"/>
    <col min="14601" max="14601" width="13.83203125" style="1" customWidth="1"/>
    <col min="14602" max="14602" width="9.1640625" style="1"/>
    <col min="14603" max="14603" width="11.5" style="1" customWidth="1"/>
    <col min="14604" max="14848" width="9.1640625" style="1"/>
    <col min="14849" max="14849" width="12.5" style="1" customWidth="1"/>
    <col min="14850" max="14850" width="14" style="1" customWidth="1"/>
    <col min="14851" max="14851" width="9" style="1" customWidth="1"/>
    <col min="14852" max="14852" width="9.1640625" style="1"/>
    <col min="14853" max="14853" width="6.83203125" style="1" customWidth="1"/>
    <col min="14854" max="14854" width="9.1640625" style="1"/>
    <col min="14855" max="14856" width="6.5" style="1" customWidth="1"/>
    <col min="14857" max="14857" width="13.83203125" style="1" customWidth="1"/>
    <col min="14858" max="14858" width="9.1640625" style="1"/>
    <col min="14859" max="14859" width="11.5" style="1" customWidth="1"/>
    <col min="14860" max="15104" width="9.1640625" style="1"/>
    <col min="15105" max="15105" width="12.5" style="1" customWidth="1"/>
    <col min="15106" max="15106" width="14" style="1" customWidth="1"/>
    <col min="15107" max="15107" width="9" style="1" customWidth="1"/>
    <col min="15108" max="15108" width="9.1640625" style="1"/>
    <col min="15109" max="15109" width="6.83203125" style="1" customWidth="1"/>
    <col min="15110" max="15110" width="9.1640625" style="1"/>
    <col min="15111" max="15112" width="6.5" style="1" customWidth="1"/>
    <col min="15113" max="15113" width="13.83203125" style="1" customWidth="1"/>
    <col min="15114" max="15114" width="9.1640625" style="1"/>
    <col min="15115" max="15115" width="11.5" style="1" customWidth="1"/>
    <col min="15116" max="15360" width="9.1640625" style="1"/>
    <col min="15361" max="15361" width="12.5" style="1" customWidth="1"/>
    <col min="15362" max="15362" width="14" style="1" customWidth="1"/>
    <col min="15363" max="15363" width="9" style="1" customWidth="1"/>
    <col min="15364" max="15364" width="9.1640625" style="1"/>
    <col min="15365" max="15365" width="6.83203125" style="1" customWidth="1"/>
    <col min="15366" max="15366" width="9.1640625" style="1"/>
    <col min="15367" max="15368" width="6.5" style="1" customWidth="1"/>
    <col min="15369" max="15369" width="13.83203125" style="1" customWidth="1"/>
    <col min="15370" max="15370" width="9.1640625" style="1"/>
    <col min="15371" max="15371" width="11.5" style="1" customWidth="1"/>
    <col min="15372" max="15616" width="9.1640625" style="1"/>
    <col min="15617" max="15617" width="12.5" style="1" customWidth="1"/>
    <col min="15618" max="15618" width="14" style="1" customWidth="1"/>
    <col min="15619" max="15619" width="9" style="1" customWidth="1"/>
    <col min="15620" max="15620" width="9.1640625" style="1"/>
    <col min="15621" max="15621" width="6.83203125" style="1" customWidth="1"/>
    <col min="15622" max="15622" width="9.1640625" style="1"/>
    <col min="15623" max="15624" width="6.5" style="1" customWidth="1"/>
    <col min="15625" max="15625" width="13.83203125" style="1" customWidth="1"/>
    <col min="15626" max="15626" width="9.1640625" style="1"/>
    <col min="15627" max="15627" width="11.5" style="1" customWidth="1"/>
    <col min="15628" max="15872" width="9.1640625" style="1"/>
    <col min="15873" max="15873" width="12.5" style="1" customWidth="1"/>
    <col min="15874" max="15874" width="14" style="1" customWidth="1"/>
    <col min="15875" max="15875" width="9" style="1" customWidth="1"/>
    <col min="15876" max="15876" width="9.1640625" style="1"/>
    <col min="15877" max="15877" width="6.83203125" style="1" customWidth="1"/>
    <col min="15878" max="15878" width="9.1640625" style="1"/>
    <col min="15879" max="15880" width="6.5" style="1" customWidth="1"/>
    <col min="15881" max="15881" width="13.83203125" style="1" customWidth="1"/>
    <col min="15882" max="15882" width="9.1640625" style="1"/>
    <col min="15883" max="15883" width="11.5" style="1" customWidth="1"/>
    <col min="15884" max="16128" width="9.1640625" style="1"/>
    <col min="16129" max="16129" width="12.5" style="1" customWidth="1"/>
    <col min="16130" max="16130" width="14" style="1" customWidth="1"/>
    <col min="16131" max="16131" width="9" style="1" customWidth="1"/>
    <col min="16132" max="16132" width="9.1640625" style="1"/>
    <col min="16133" max="16133" width="6.83203125" style="1" customWidth="1"/>
    <col min="16134" max="16134" width="9.1640625" style="1"/>
    <col min="16135" max="16136" width="6.5" style="1" customWidth="1"/>
    <col min="16137" max="16137" width="13.83203125" style="1" customWidth="1"/>
    <col min="16138" max="16138" width="9.1640625" style="1"/>
    <col min="16139" max="16139" width="11.5" style="1" customWidth="1"/>
    <col min="16140" max="16384" width="9.1640625" style="1"/>
  </cols>
  <sheetData>
    <row r="1" spans="1:9" ht="15">
      <c r="A1" s="159" t="s">
        <v>19</v>
      </c>
      <c r="B1" s="160" t="str">
        <f>'1. stran'!B6</f>
        <v>OBČINA GORNJA RADGONA</v>
      </c>
      <c r="C1" s="161"/>
      <c r="D1" s="161"/>
      <c r="E1" s="161"/>
      <c r="F1" s="161"/>
      <c r="G1" s="161"/>
      <c r="H1" s="161"/>
      <c r="I1" s="162"/>
    </row>
    <row r="2" spans="1:9" ht="15">
      <c r="A2" s="163"/>
      <c r="B2" s="110" t="str">
        <f>'1. stran'!B7</f>
        <v>Partizanska cesta 13</v>
      </c>
      <c r="C2" s="87"/>
      <c r="D2" s="87"/>
      <c r="E2" s="87"/>
      <c r="F2" s="87"/>
      <c r="G2" s="87"/>
      <c r="H2" s="87"/>
      <c r="I2" s="164"/>
    </row>
    <row r="3" spans="1:9" ht="15">
      <c r="A3" s="165"/>
      <c r="B3" s="166" t="str">
        <f>'1. stran'!B8</f>
        <v>9520 Gornja Radgona</v>
      </c>
      <c r="C3" s="167"/>
      <c r="D3" s="167"/>
      <c r="E3" s="167"/>
      <c r="F3" s="167"/>
      <c r="G3" s="167"/>
      <c r="H3" s="167"/>
      <c r="I3" s="168"/>
    </row>
    <row r="4" spans="1:9" ht="15">
      <c r="A4" s="87"/>
      <c r="B4" s="110"/>
      <c r="C4" s="87"/>
      <c r="D4" s="87"/>
      <c r="E4" s="87"/>
      <c r="F4" s="87"/>
      <c r="G4" s="87"/>
      <c r="H4" s="87"/>
      <c r="I4" s="169"/>
    </row>
    <row r="5" spans="1:9" ht="15">
      <c r="A5" s="170" t="s">
        <v>4</v>
      </c>
      <c r="B5" s="171" t="s">
        <v>57</v>
      </c>
      <c r="C5" s="172"/>
      <c r="D5" s="172"/>
      <c r="E5" s="172"/>
      <c r="F5" s="172"/>
      <c r="G5" s="172"/>
      <c r="H5" s="172"/>
      <c r="I5" s="173"/>
    </row>
    <row r="6" spans="1:9" ht="15">
      <c r="A6" s="87"/>
      <c r="B6" s="110"/>
      <c r="C6" s="87"/>
      <c r="D6" s="87"/>
      <c r="E6" s="87"/>
      <c r="F6" s="87"/>
      <c r="G6" s="87"/>
      <c r="H6" s="87"/>
      <c r="I6" s="169"/>
    </row>
    <row r="7" spans="1:9" ht="15">
      <c r="A7" s="170" t="s">
        <v>5</v>
      </c>
      <c r="B7" s="171" t="str">
        <f>'1. stran'!B14:E14</f>
        <v>NOVOGRADNJA, REKONSTRUKCIJA</v>
      </c>
      <c r="C7" s="172"/>
      <c r="D7" s="172"/>
      <c r="E7" s="172"/>
      <c r="F7" s="172"/>
      <c r="G7" s="172"/>
      <c r="H7" s="172"/>
      <c r="I7" s="173"/>
    </row>
    <row r="8" spans="1:9" ht="15" customHeight="1">
      <c r="A8" s="87"/>
      <c r="B8" s="87"/>
      <c r="C8" s="87"/>
      <c r="D8" s="87"/>
      <c r="E8" s="87"/>
      <c r="F8" s="87"/>
      <c r="G8" s="87"/>
      <c r="H8" s="87"/>
      <c r="I8" s="169"/>
    </row>
    <row r="9" spans="1:9" ht="11.25" customHeight="1">
      <c r="A9" s="87"/>
      <c r="B9" s="87"/>
      <c r="C9" s="87"/>
      <c r="D9" s="87"/>
      <c r="E9" s="87"/>
      <c r="F9" s="87"/>
      <c r="G9" s="87"/>
      <c r="H9" s="87"/>
      <c r="I9" s="169"/>
    </row>
    <row r="10" spans="1:9" ht="21">
      <c r="A10" s="87"/>
      <c r="B10" s="174" t="s">
        <v>20</v>
      </c>
      <c r="C10" s="175"/>
      <c r="D10" s="175"/>
      <c r="E10" s="175"/>
      <c r="F10" s="175"/>
      <c r="G10" s="175"/>
      <c r="H10" s="175"/>
      <c r="I10" s="176"/>
    </row>
    <row r="11" spans="1:9" ht="15">
      <c r="A11" s="87"/>
      <c r="B11" s="87"/>
      <c r="C11" s="87"/>
      <c r="D11" s="87"/>
      <c r="E11" s="87"/>
      <c r="F11" s="87"/>
      <c r="G11" s="87"/>
      <c r="H11" s="87"/>
      <c r="I11" s="169"/>
    </row>
    <row r="12" spans="1:9" ht="16">
      <c r="A12" s="87"/>
      <c r="B12" s="177" t="s">
        <v>72</v>
      </c>
      <c r="C12" s="178"/>
      <c r="D12" s="178"/>
      <c r="E12" s="178"/>
      <c r="F12" s="178"/>
      <c r="G12" s="178"/>
      <c r="H12" s="178"/>
      <c r="I12" s="179"/>
    </row>
    <row r="13" spans="1:9" ht="15">
      <c r="A13" s="87"/>
      <c r="B13" s="87"/>
      <c r="C13" s="87"/>
      <c r="D13" s="87"/>
      <c r="E13" s="87"/>
      <c r="F13" s="87"/>
      <c r="G13" s="87"/>
      <c r="H13" s="87"/>
      <c r="I13" s="169"/>
    </row>
    <row r="14" spans="1:9" ht="15">
      <c r="A14" s="180" t="s">
        <v>21</v>
      </c>
      <c r="B14" s="87" t="str">
        <f>'A|ŠPORTNI POD'!B1</f>
        <v>ŠPORTNI POD</v>
      </c>
      <c r="C14" s="87"/>
      <c r="D14" s="87"/>
      <c r="E14" s="87"/>
      <c r="F14" s="87"/>
      <c r="G14" s="87"/>
      <c r="H14" s="87"/>
      <c r="I14" s="169">
        <f>'A|ŠPORTNI POD'!F50</f>
        <v>0</v>
      </c>
    </row>
    <row r="15" spans="1:9" ht="15">
      <c r="A15" s="180" t="s">
        <v>22</v>
      </c>
      <c r="B15" s="87" t="str">
        <f>'A|TRIBUNE'!B1</f>
        <v>TRIBUNE</v>
      </c>
      <c r="C15" s="87"/>
      <c r="D15" s="87"/>
      <c r="E15" s="87"/>
      <c r="F15" s="87"/>
      <c r="G15" s="87"/>
      <c r="H15" s="87"/>
      <c r="I15" s="169">
        <f>'A|TRIBUNE'!F52</f>
        <v>0</v>
      </c>
    </row>
    <row r="16" spans="1:9" ht="15">
      <c r="A16" s="180" t="s">
        <v>23</v>
      </c>
      <c r="B16" s="87" t="str">
        <f>'A|DELILNE ZAVESE'!B1</f>
        <v>DELILNE ZAVESE</v>
      </c>
      <c r="C16" s="87"/>
      <c r="D16" s="87"/>
      <c r="E16" s="87"/>
      <c r="F16" s="87"/>
      <c r="G16" s="87"/>
      <c r="H16" s="87"/>
      <c r="I16" s="169">
        <f>'A|DELILNE ZAVESE'!F15</f>
        <v>0</v>
      </c>
    </row>
    <row r="17" spans="1:9" ht="15">
      <c r="A17" s="180" t="s">
        <v>24</v>
      </c>
      <c r="B17" s="87" t="str">
        <f>'A|ŠPORTNE IGRE'!B1</f>
        <v>ŠPORTNE IGRE</v>
      </c>
      <c r="C17" s="87"/>
      <c r="D17" s="87"/>
      <c r="E17" s="87"/>
      <c r="F17" s="87"/>
      <c r="G17" s="87"/>
      <c r="H17" s="87"/>
      <c r="I17" s="169">
        <f>'A|ŠPORTNE IGRE'!F105</f>
        <v>0</v>
      </c>
    </row>
    <row r="18" spans="1:9" ht="15">
      <c r="A18" s="180" t="s">
        <v>25</v>
      </c>
      <c r="B18" s="87" t="str">
        <f>'A|PLEZALNE STENE'!B1</f>
        <v>PLEZALNE STENE</v>
      </c>
      <c r="C18" s="87"/>
      <c r="D18" s="87"/>
      <c r="E18" s="87"/>
      <c r="F18" s="87"/>
      <c r="G18" s="87"/>
      <c r="H18" s="87"/>
      <c r="I18" s="169">
        <f>'A|PLEZALNE STENE'!F33</f>
        <v>0</v>
      </c>
    </row>
    <row r="19" spans="1:9" ht="15">
      <c r="A19" s="180" t="s">
        <v>26</v>
      </c>
      <c r="B19" s="87" t="str">
        <f>'A|TELOVADNA OPREMA'!B2</f>
        <v>TELOVADNA OPREMA</v>
      </c>
      <c r="C19" s="87"/>
      <c r="D19" s="87"/>
      <c r="E19" s="87"/>
      <c r="F19" s="87"/>
      <c r="G19" s="87"/>
      <c r="H19" s="87"/>
      <c r="I19" s="169">
        <f>'A|TELOVADNA OPREMA'!F37</f>
        <v>0</v>
      </c>
    </row>
    <row r="20" spans="1:9" ht="15">
      <c r="A20" s="180" t="s">
        <v>294</v>
      </c>
      <c r="B20" s="87" t="str">
        <f>'A|GIMNASTIČNA OPREMA'!B1</f>
        <v>GIMNASTIČNA OPREMA</v>
      </c>
      <c r="C20" s="87"/>
      <c r="D20" s="87"/>
      <c r="E20" s="87"/>
      <c r="F20" s="87"/>
      <c r="G20" s="87"/>
      <c r="H20" s="87"/>
      <c r="I20" s="169">
        <f>'A|GIMNASTIČNA OPREMA'!F31</f>
        <v>0</v>
      </c>
    </row>
    <row r="21" spans="1:9" ht="15">
      <c r="A21" s="180" t="s">
        <v>322</v>
      </c>
      <c r="B21" s="87" t="str">
        <f>'A|ZAŠČITNE MREŽE IN OBLOGE'!B1</f>
        <v>ZAŠČITNE MREŽE IN OBLOGE</v>
      </c>
      <c r="C21" s="87"/>
      <c r="D21" s="87"/>
      <c r="E21" s="87"/>
      <c r="F21" s="87"/>
      <c r="G21" s="87"/>
      <c r="H21" s="87"/>
      <c r="I21" s="169">
        <f>'A|ZAŠČITNE MREŽE IN OBLOGE'!F34</f>
        <v>0</v>
      </c>
    </row>
    <row r="22" spans="1:9" ht="15">
      <c r="A22" s="180" t="s">
        <v>348</v>
      </c>
      <c r="B22" s="87" t="str">
        <f>'A|ZAPISNIKARSKE MIZE'!B1</f>
        <v>ZAPISNIKARSKE MIZE</v>
      </c>
      <c r="C22" s="87"/>
      <c r="D22" s="87"/>
      <c r="E22" s="87"/>
      <c r="F22" s="87"/>
      <c r="G22" s="87"/>
      <c r="H22" s="87"/>
      <c r="I22" s="169">
        <f>'A|ZAPISNIKARSKE MIZE'!F8</f>
        <v>0</v>
      </c>
    </row>
    <row r="23" spans="1:9" ht="15">
      <c r="A23" s="180" t="s">
        <v>354</v>
      </c>
      <c r="B23" s="87" t="str">
        <f>'A|OPREMA PODA'!B1</f>
        <v>OPREMA PODA</v>
      </c>
      <c r="C23" s="87"/>
      <c r="D23" s="87"/>
      <c r="E23" s="87"/>
      <c r="F23" s="87"/>
      <c r="G23" s="87"/>
      <c r="H23" s="87"/>
      <c r="I23" s="169">
        <f>'A|OPREMA PODA'!F12</f>
        <v>0</v>
      </c>
    </row>
    <row r="24" spans="1:9" ht="15">
      <c r="A24" s="180" t="s">
        <v>364</v>
      </c>
      <c r="B24" s="87" t="str">
        <f>'A|SEMAFORJI'!B1</f>
        <v>SEMAFORJI</v>
      </c>
      <c r="C24" s="87"/>
      <c r="D24" s="87"/>
      <c r="E24" s="87"/>
      <c r="F24" s="87"/>
      <c r="G24" s="87"/>
      <c r="H24" s="87"/>
      <c r="I24" s="169">
        <f>'A|SEMAFORJI'!F24</f>
        <v>0</v>
      </c>
    </row>
    <row r="25" spans="1:9" ht="16" thickBot="1">
      <c r="A25" s="180"/>
      <c r="B25" s="87"/>
      <c r="C25" s="87"/>
      <c r="D25" s="87"/>
      <c r="E25" s="87"/>
      <c r="F25" s="87"/>
      <c r="G25" s="87"/>
      <c r="H25" s="87"/>
      <c r="I25" s="169"/>
    </row>
    <row r="26" spans="1:9" s="42" customFormat="1" ht="20" customHeight="1">
      <c r="A26" s="87"/>
      <c r="B26" s="181" t="s">
        <v>374</v>
      </c>
      <c r="C26" s="182"/>
      <c r="D26" s="182"/>
      <c r="E26" s="182"/>
      <c r="F26" s="182"/>
      <c r="G26" s="182"/>
      <c r="H26" s="182"/>
      <c r="I26" s="183">
        <f>SUM(I14:I24)</f>
        <v>0</v>
      </c>
    </row>
    <row r="27" spans="1:9" s="42" customFormat="1" ht="17.25" customHeight="1" thickBot="1">
      <c r="A27" s="87"/>
      <c r="B27" s="184" t="s">
        <v>376</v>
      </c>
      <c r="C27" s="185"/>
      <c r="D27" s="185"/>
      <c r="E27" s="185"/>
      <c r="F27" s="185"/>
      <c r="G27" s="185"/>
      <c r="H27" s="185"/>
      <c r="I27" s="186">
        <f>I26*0.22</f>
        <v>0</v>
      </c>
    </row>
    <row r="28" spans="1:9" s="42" customFormat="1" ht="17.25" customHeight="1" thickBot="1">
      <c r="A28" s="87"/>
      <c r="B28" s="110"/>
      <c r="C28" s="87"/>
      <c r="D28" s="87"/>
      <c r="E28" s="87"/>
      <c r="F28" s="87"/>
      <c r="G28" s="87"/>
      <c r="H28" s="87"/>
      <c r="I28" s="169"/>
    </row>
    <row r="29" spans="1:9" s="42" customFormat="1" ht="25.5" customHeight="1" thickBot="1">
      <c r="A29" s="87"/>
      <c r="B29" s="187" t="s">
        <v>375</v>
      </c>
      <c r="C29" s="188"/>
      <c r="D29" s="188"/>
      <c r="E29" s="188"/>
      <c r="F29" s="188"/>
      <c r="G29" s="188"/>
      <c r="H29" s="188"/>
      <c r="I29" s="189">
        <f>SUM(I26:I28)</f>
        <v>0</v>
      </c>
    </row>
    <row r="30" spans="1:9" ht="15">
      <c r="A30" s="87"/>
      <c r="B30" s="87"/>
      <c r="C30" s="87"/>
      <c r="D30" s="87"/>
      <c r="E30" s="87"/>
      <c r="F30" s="87"/>
      <c r="G30" s="87"/>
      <c r="H30" s="87"/>
      <c r="I30" s="169"/>
    </row>
    <row r="31" spans="1:9">
      <c r="A31" s="43"/>
    </row>
  </sheetData>
  <sheetProtection selectLockedCells="1" selectUnlockedCells="1"/>
  <pageMargins left="0.78740157480314965" right="0.59055118110236227" top="0.63" bottom="0.55118110236220474" header="0.51181102362204722" footer="0.51181102362204722"/>
  <pageSetup paperSize="9" scale="97"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1"/>
  <sheetViews>
    <sheetView view="pageBreakPreview" topLeftCell="A11" zoomScaleSheetLayoutView="100" workbookViewId="0">
      <selection activeCell="B42" sqref="B42"/>
    </sheetView>
  </sheetViews>
  <sheetFormatPr baseColWidth="10" defaultColWidth="8.83203125" defaultRowHeight="14"/>
  <cols>
    <col min="1" max="1" width="7.1640625" style="40" customWidth="1"/>
    <col min="2" max="2" width="39.5" style="1" customWidth="1"/>
    <col min="3" max="3" width="8.5" style="1" customWidth="1"/>
    <col min="4" max="4" width="11.1640625" style="1" customWidth="1"/>
    <col min="5" max="5" width="11.33203125" style="1" customWidth="1"/>
    <col min="6" max="6" width="12.5" style="1" customWidth="1"/>
    <col min="7" max="11" width="9.1640625" style="1"/>
    <col min="12" max="12" width="7.1640625" style="1" customWidth="1"/>
    <col min="13" max="256" width="9.1640625" style="1"/>
    <col min="257" max="257" width="7.1640625" style="1" customWidth="1"/>
    <col min="258" max="258" width="39.5" style="1" customWidth="1"/>
    <col min="259" max="259" width="8.5" style="1" customWidth="1"/>
    <col min="260" max="260" width="11.1640625" style="1" customWidth="1"/>
    <col min="261" max="261" width="11.33203125" style="1" customWidth="1"/>
    <col min="262" max="262" width="12.5" style="1" customWidth="1"/>
    <col min="263" max="267" width="9.1640625" style="1"/>
    <col min="268" max="268" width="7.1640625" style="1" customWidth="1"/>
    <col min="269" max="512" width="9.1640625" style="1"/>
    <col min="513" max="513" width="7.1640625" style="1" customWidth="1"/>
    <col min="514" max="514" width="39.5" style="1" customWidth="1"/>
    <col min="515" max="515" width="8.5" style="1" customWidth="1"/>
    <col min="516" max="516" width="11.1640625" style="1" customWidth="1"/>
    <col min="517" max="517" width="11.33203125" style="1" customWidth="1"/>
    <col min="518" max="518" width="12.5" style="1" customWidth="1"/>
    <col min="519" max="523" width="9.1640625" style="1"/>
    <col min="524" max="524" width="7.1640625" style="1" customWidth="1"/>
    <col min="525" max="768" width="9.1640625" style="1"/>
    <col min="769" max="769" width="7.1640625" style="1" customWidth="1"/>
    <col min="770" max="770" width="39.5" style="1" customWidth="1"/>
    <col min="771" max="771" width="8.5" style="1" customWidth="1"/>
    <col min="772" max="772" width="11.1640625" style="1" customWidth="1"/>
    <col min="773" max="773" width="11.33203125" style="1" customWidth="1"/>
    <col min="774" max="774" width="12.5" style="1" customWidth="1"/>
    <col min="775" max="779" width="9.1640625" style="1"/>
    <col min="780" max="780" width="7.1640625" style="1" customWidth="1"/>
    <col min="781" max="1024" width="9.1640625" style="1"/>
    <col min="1025" max="1025" width="7.1640625" style="1" customWidth="1"/>
    <col min="1026" max="1026" width="39.5" style="1" customWidth="1"/>
    <col min="1027" max="1027" width="8.5" style="1" customWidth="1"/>
    <col min="1028" max="1028" width="11.1640625" style="1" customWidth="1"/>
    <col min="1029" max="1029" width="11.33203125" style="1" customWidth="1"/>
    <col min="1030" max="1030" width="12.5" style="1" customWidth="1"/>
    <col min="1031" max="1035" width="9.1640625" style="1"/>
    <col min="1036" max="1036" width="7.1640625" style="1" customWidth="1"/>
    <col min="1037" max="1280" width="9.1640625" style="1"/>
    <col min="1281" max="1281" width="7.1640625" style="1" customWidth="1"/>
    <col min="1282" max="1282" width="39.5" style="1" customWidth="1"/>
    <col min="1283" max="1283" width="8.5" style="1" customWidth="1"/>
    <col min="1284" max="1284" width="11.1640625" style="1" customWidth="1"/>
    <col min="1285" max="1285" width="11.33203125" style="1" customWidth="1"/>
    <col min="1286" max="1286" width="12.5" style="1" customWidth="1"/>
    <col min="1287" max="1291" width="9.1640625" style="1"/>
    <col min="1292" max="1292" width="7.1640625" style="1" customWidth="1"/>
    <col min="1293" max="1536" width="9.1640625" style="1"/>
    <col min="1537" max="1537" width="7.1640625" style="1" customWidth="1"/>
    <col min="1538" max="1538" width="39.5" style="1" customWidth="1"/>
    <col min="1539" max="1539" width="8.5" style="1" customWidth="1"/>
    <col min="1540" max="1540" width="11.1640625" style="1" customWidth="1"/>
    <col min="1541" max="1541" width="11.33203125" style="1" customWidth="1"/>
    <col min="1542" max="1542" width="12.5" style="1" customWidth="1"/>
    <col min="1543" max="1547" width="9.1640625" style="1"/>
    <col min="1548" max="1548" width="7.1640625" style="1" customWidth="1"/>
    <col min="1549" max="1792" width="9.1640625" style="1"/>
    <col min="1793" max="1793" width="7.1640625" style="1" customWidth="1"/>
    <col min="1794" max="1794" width="39.5" style="1" customWidth="1"/>
    <col min="1795" max="1795" width="8.5" style="1" customWidth="1"/>
    <col min="1796" max="1796" width="11.1640625" style="1" customWidth="1"/>
    <col min="1797" max="1797" width="11.33203125" style="1" customWidth="1"/>
    <col min="1798" max="1798" width="12.5" style="1" customWidth="1"/>
    <col min="1799" max="1803" width="9.1640625" style="1"/>
    <col min="1804" max="1804" width="7.1640625" style="1" customWidth="1"/>
    <col min="1805" max="2048" width="9.1640625" style="1"/>
    <col min="2049" max="2049" width="7.1640625" style="1" customWidth="1"/>
    <col min="2050" max="2050" width="39.5" style="1" customWidth="1"/>
    <col min="2051" max="2051" width="8.5" style="1" customWidth="1"/>
    <col min="2052" max="2052" width="11.1640625" style="1" customWidth="1"/>
    <col min="2053" max="2053" width="11.33203125" style="1" customWidth="1"/>
    <col min="2054" max="2054" width="12.5" style="1" customWidth="1"/>
    <col min="2055" max="2059" width="9.1640625" style="1"/>
    <col min="2060" max="2060" width="7.1640625" style="1" customWidth="1"/>
    <col min="2061" max="2304" width="9.1640625" style="1"/>
    <col min="2305" max="2305" width="7.1640625" style="1" customWidth="1"/>
    <col min="2306" max="2306" width="39.5" style="1" customWidth="1"/>
    <col min="2307" max="2307" width="8.5" style="1" customWidth="1"/>
    <col min="2308" max="2308" width="11.1640625" style="1" customWidth="1"/>
    <col min="2309" max="2309" width="11.33203125" style="1" customWidth="1"/>
    <col min="2310" max="2310" width="12.5" style="1" customWidth="1"/>
    <col min="2311" max="2315" width="9.1640625" style="1"/>
    <col min="2316" max="2316" width="7.1640625" style="1" customWidth="1"/>
    <col min="2317" max="2560" width="9.1640625" style="1"/>
    <col min="2561" max="2561" width="7.1640625" style="1" customWidth="1"/>
    <col min="2562" max="2562" width="39.5" style="1" customWidth="1"/>
    <col min="2563" max="2563" width="8.5" style="1" customWidth="1"/>
    <col min="2564" max="2564" width="11.1640625" style="1" customWidth="1"/>
    <col min="2565" max="2565" width="11.33203125" style="1" customWidth="1"/>
    <col min="2566" max="2566" width="12.5" style="1" customWidth="1"/>
    <col min="2567" max="2571" width="9.1640625" style="1"/>
    <col min="2572" max="2572" width="7.1640625" style="1" customWidth="1"/>
    <col min="2573" max="2816" width="9.1640625" style="1"/>
    <col min="2817" max="2817" width="7.1640625" style="1" customWidth="1"/>
    <col min="2818" max="2818" width="39.5" style="1" customWidth="1"/>
    <col min="2819" max="2819" width="8.5" style="1" customWidth="1"/>
    <col min="2820" max="2820" width="11.1640625" style="1" customWidth="1"/>
    <col min="2821" max="2821" width="11.33203125" style="1" customWidth="1"/>
    <col min="2822" max="2822" width="12.5" style="1" customWidth="1"/>
    <col min="2823" max="2827" width="9.1640625" style="1"/>
    <col min="2828" max="2828" width="7.1640625" style="1" customWidth="1"/>
    <col min="2829" max="3072" width="9.1640625" style="1"/>
    <col min="3073" max="3073" width="7.1640625" style="1" customWidth="1"/>
    <col min="3074" max="3074" width="39.5" style="1" customWidth="1"/>
    <col min="3075" max="3075" width="8.5" style="1" customWidth="1"/>
    <col min="3076" max="3076" width="11.1640625" style="1" customWidth="1"/>
    <col min="3077" max="3077" width="11.33203125" style="1" customWidth="1"/>
    <col min="3078" max="3078" width="12.5" style="1" customWidth="1"/>
    <col min="3079" max="3083" width="9.1640625" style="1"/>
    <col min="3084" max="3084" width="7.1640625" style="1" customWidth="1"/>
    <col min="3085" max="3328" width="9.1640625" style="1"/>
    <col min="3329" max="3329" width="7.1640625" style="1" customWidth="1"/>
    <col min="3330" max="3330" width="39.5" style="1" customWidth="1"/>
    <col min="3331" max="3331" width="8.5" style="1" customWidth="1"/>
    <col min="3332" max="3332" width="11.1640625" style="1" customWidth="1"/>
    <col min="3333" max="3333" width="11.33203125" style="1" customWidth="1"/>
    <col min="3334" max="3334" width="12.5" style="1" customWidth="1"/>
    <col min="3335" max="3339" width="9.1640625" style="1"/>
    <col min="3340" max="3340" width="7.1640625" style="1" customWidth="1"/>
    <col min="3341" max="3584" width="9.1640625" style="1"/>
    <col min="3585" max="3585" width="7.1640625" style="1" customWidth="1"/>
    <col min="3586" max="3586" width="39.5" style="1" customWidth="1"/>
    <col min="3587" max="3587" width="8.5" style="1" customWidth="1"/>
    <col min="3588" max="3588" width="11.1640625" style="1" customWidth="1"/>
    <col min="3589" max="3589" width="11.33203125" style="1" customWidth="1"/>
    <col min="3590" max="3590" width="12.5" style="1" customWidth="1"/>
    <col min="3591" max="3595" width="9.1640625" style="1"/>
    <col min="3596" max="3596" width="7.1640625" style="1" customWidth="1"/>
    <col min="3597" max="3840" width="9.1640625" style="1"/>
    <col min="3841" max="3841" width="7.1640625" style="1" customWidth="1"/>
    <col min="3842" max="3842" width="39.5" style="1" customWidth="1"/>
    <col min="3843" max="3843" width="8.5" style="1" customWidth="1"/>
    <col min="3844" max="3844" width="11.1640625" style="1" customWidth="1"/>
    <col min="3845" max="3845" width="11.33203125" style="1" customWidth="1"/>
    <col min="3846" max="3846" width="12.5" style="1" customWidth="1"/>
    <col min="3847" max="3851" width="9.1640625" style="1"/>
    <col min="3852" max="3852" width="7.1640625" style="1" customWidth="1"/>
    <col min="3853" max="4096" width="9.1640625" style="1"/>
    <col min="4097" max="4097" width="7.1640625" style="1" customWidth="1"/>
    <col min="4098" max="4098" width="39.5" style="1" customWidth="1"/>
    <col min="4099" max="4099" width="8.5" style="1" customWidth="1"/>
    <col min="4100" max="4100" width="11.1640625" style="1" customWidth="1"/>
    <col min="4101" max="4101" width="11.33203125" style="1" customWidth="1"/>
    <col min="4102" max="4102" width="12.5" style="1" customWidth="1"/>
    <col min="4103" max="4107" width="9.1640625" style="1"/>
    <col min="4108" max="4108" width="7.1640625" style="1" customWidth="1"/>
    <col min="4109" max="4352" width="9.1640625" style="1"/>
    <col min="4353" max="4353" width="7.1640625" style="1" customWidth="1"/>
    <col min="4354" max="4354" width="39.5" style="1" customWidth="1"/>
    <col min="4355" max="4355" width="8.5" style="1" customWidth="1"/>
    <col min="4356" max="4356" width="11.1640625" style="1" customWidth="1"/>
    <col min="4357" max="4357" width="11.33203125" style="1" customWidth="1"/>
    <col min="4358" max="4358" width="12.5" style="1" customWidth="1"/>
    <col min="4359" max="4363" width="9.1640625" style="1"/>
    <col min="4364" max="4364" width="7.1640625" style="1" customWidth="1"/>
    <col min="4365" max="4608" width="9.1640625" style="1"/>
    <col min="4609" max="4609" width="7.1640625" style="1" customWidth="1"/>
    <col min="4610" max="4610" width="39.5" style="1" customWidth="1"/>
    <col min="4611" max="4611" width="8.5" style="1" customWidth="1"/>
    <col min="4612" max="4612" width="11.1640625" style="1" customWidth="1"/>
    <col min="4613" max="4613" width="11.33203125" style="1" customWidth="1"/>
    <col min="4614" max="4614" width="12.5" style="1" customWidth="1"/>
    <col min="4615" max="4619" width="9.1640625" style="1"/>
    <col min="4620" max="4620" width="7.1640625" style="1" customWidth="1"/>
    <col min="4621" max="4864" width="9.1640625" style="1"/>
    <col min="4865" max="4865" width="7.1640625" style="1" customWidth="1"/>
    <col min="4866" max="4866" width="39.5" style="1" customWidth="1"/>
    <col min="4867" max="4867" width="8.5" style="1" customWidth="1"/>
    <col min="4868" max="4868" width="11.1640625" style="1" customWidth="1"/>
    <col min="4869" max="4869" width="11.33203125" style="1" customWidth="1"/>
    <col min="4870" max="4870" width="12.5" style="1" customWidth="1"/>
    <col min="4871" max="4875" width="9.1640625" style="1"/>
    <col min="4876" max="4876" width="7.1640625" style="1" customWidth="1"/>
    <col min="4877" max="5120" width="9.1640625" style="1"/>
    <col min="5121" max="5121" width="7.1640625" style="1" customWidth="1"/>
    <col min="5122" max="5122" width="39.5" style="1" customWidth="1"/>
    <col min="5123" max="5123" width="8.5" style="1" customWidth="1"/>
    <col min="5124" max="5124" width="11.1640625" style="1" customWidth="1"/>
    <col min="5125" max="5125" width="11.33203125" style="1" customWidth="1"/>
    <col min="5126" max="5126" width="12.5" style="1" customWidth="1"/>
    <col min="5127" max="5131" width="9.1640625" style="1"/>
    <col min="5132" max="5132" width="7.1640625" style="1" customWidth="1"/>
    <col min="5133" max="5376" width="9.1640625" style="1"/>
    <col min="5377" max="5377" width="7.1640625" style="1" customWidth="1"/>
    <col min="5378" max="5378" width="39.5" style="1" customWidth="1"/>
    <col min="5379" max="5379" width="8.5" style="1" customWidth="1"/>
    <col min="5380" max="5380" width="11.1640625" style="1" customWidth="1"/>
    <col min="5381" max="5381" width="11.33203125" style="1" customWidth="1"/>
    <col min="5382" max="5382" width="12.5" style="1" customWidth="1"/>
    <col min="5383" max="5387" width="9.1640625" style="1"/>
    <col min="5388" max="5388" width="7.1640625" style="1" customWidth="1"/>
    <col min="5389" max="5632" width="9.1640625" style="1"/>
    <col min="5633" max="5633" width="7.1640625" style="1" customWidth="1"/>
    <col min="5634" max="5634" width="39.5" style="1" customWidth="1"/>
    <col min="5635" max="5635" width="8.5" style="1" customWidth="1"/>
    <col min="5636" max="5636" width="11.1640625" style="1" customWidth="1"/>
    <col min="5637" max="5637" width="11.33203125" style="1" customWidth="1"/>
    <col min="5638" max="5638" width="12.5" style="1" customWidth="1"/>
    <col min="5639" max="5643" width="9.1640625" style="1"/>
    <col min="5644" max="5644" width="7.1640625" style="1" customWidth="1"/>
    <col min="5645" max="5888" width="9.1640625" style="1"/>
    <col min="5889" max="5889" width="7.1640625" style="1" customWidth="1"/>
    <col min="5890" max="5890" width="39.5" style="1" customWidth="1"/>
    <col min="5891" max="5891" width="8.5" style="1" customWidth="1"/>
    <col min="5892" max="5892" width="11.1640625" style="1" customWidth="1"/>
    <col min="5893" max="5893" width="11.33203125" style="1" customWidth="1"/>
    <col min="5894" max="5894" width="12.5" style="1" customWidth="1"/>
    <col min="5895" max="5899" width="9.1640625" style="1"/>
    <col min="5900" max="5900" width="7.1640625" style="1" customWidth="1"/>
    <col min="5901" max="6144" width="9.1640625" style="1"/>
    <col min="6145" max="6145" width="7.1640625" style="1" customWidth="1"/>
    <col min="6146" max="6146" width="39.5" style="1" customWidth="1"/>
    <col min="6147" max="6147" width="8.5" style="1" customWidth="1"/>
    <col min="6148" max="6148" width="11.1640625" style="1" customWidth="1"/>
    <col min="6149" max="6149" width="11.33203125" style="1" customWidth="1"/>
    <col min="6150" max="6150" width="12.5" style="1" customWidth="1"/>
    <col min="6151" max="6155" width="9.1640625" style="1"/>
    <col min="6156" max="6156" width="7.1640625" style="1" customWidth="1"/>
    <col min="6157" max="6400" width="9.1640625" style="1"/>
    <col min="6401" max="6401" width="7.1640625" style="1" customWidth="1"/>
    <col min="6402" max="6402" width="39.5" style="1" customWidth="1"/>
    <col min="6403" max="6403" width="8.5" style="1" customWidth="1"/>
    <col min="6404" max="6404" width="11.1640625" style="1" customWidth="1"/>
    <col min="6405" max="6405" width="11.33203125" style="1" customWidth="1"/>
    <col min="6406" max="6406" width="12.5" style="1" customWidth="1"/>
    <col min="6407" max="6411" width="9.1640625" style="1"/>
    <col min="6412" max="6412" width="7.1640625" style="1" customWidth="1"/>
    <col min="6413" max="6656" width="9.1640625" style="1"/>
    <col min="6657" max="6657" width="7.1640625" style="1" customWidth="1"/>
    <col min="6658" max="6658" width="39.5" style="1" customWidth="1"/>
    <col min="6659" max="6659" width="8.5" style="1" customWidth="1"/>
    <col min="6660" max="6660" width="11.1640625" style="1" customWidth="1"/>
    <col min="6661" max="6661" width="11.33203125" style="1" customWidth="1"/>
    <col min="6662" max="6662" width="12.5" style="1" customWidth="1"/>
    <col min="6663" max="6667" width="9.1640625" style="1"/>
    <col min="6668" max="6668" width="7.1640625" style="1" customWidth="1"/>
    <col min="6669" max="6912" width="9.1640625" style="1"/>
    <col min="6913" max="6913" width="7.1640625" style="1" customWidth="1"/>
    <col min="6914" max="6914" width="39.5" style="1" customWidth="1"/>
    <col min="6915" max="6915" width="8.5" style="1" customWidth="1"/>
    <col min="6916" max="6916" width="11.1640625" style="1" customWidth="1"/>
    <col min="6917" max="6917" width="11.33203125" style="1" customWidth="1"/>
    <col min="6918" max="6918" width="12.5" style="1" customWidth="1"/>
    <col min="6919" max="6923" width="9.1640625" style="1"/>
    <col min="6924" max="6924" width="7.1640625" style="1" customWidth="1"/>
    <col min="6925" max="7168" width="9.1640625" style="1"/>
    <col min="7169" max="7169" width="7.1640625" style="1" customWidth="1"/>
    <col min="7170" max="7170" width="39.5" style="1" customWidth="1"/>
    <col min="7171" max="7171" width="8.5" style="1" customWidth="1"/>
    <col min="7172" max="7172" width="11.1640625" style="1" customWidth="1"/>
    <col min="7173" max="7173" width="11.33203125" style="1" customWidth="1"/>
    <col min="7174" max="7174" width="12.5" style="1" customWidth="1"/>
    <col min="7175" max="7179" width="9.1640625" style="1"/>
    <col min="7180" max="7180" width="7.1640625" style="1" customWidth="1"/>
    <col min="7181" max="7424" width="9.1640625" style="1"/>
    <col min="7425" max="7425" width="7.1640625" style="1" customWidth="1"/>
    <col min="7426" max="7426" width="39.5" style="1" customWidth="1"/>
    <col min="7427" max="7427" width="8.5" style="1" customWidth="1"/>
    <col min="7428" max="7428" width="11.1640625" style="1" customWidth="1"/>
    <col min="7429" max="7429" width="11.33203125" style="1" customWidth="1"/>
    <col min="7430" max="7430" width="12.5" style="1" customWidth="1"/>
    <col min="7431" max="7435" width="9.1640625" style="1"/>
    <col min="7436" max="7436" width="7.1640625" style="1" customWidth="1"/>
    <col min="7437" max="7680" width="9.1640625" style="1"/>
    <col min="7681" max="7681" width="7.1640625" style="1" customWidth="1"/>
    <col min="7682" max="7682" width="39.5" style="1" customWidth="1"/>
    <col min="7683" max="7683" width="8.5" style="1" customWidth="1"/>
    <col min="7684" max="7684" width="11.1640625" style="1" customWidth="1"/>
    <col min="7685" max="7685" width="11.33203125" style="1" customWidth="1"/>
    <col min="7686" max="7686" width="12.5" style="1" customWidth="1"/>
    <col min="7687" max="7691" width="9.1640625" style="1"/>
    <col min="7692" max="7692" width="7.1640625" style="1" customWidth="1"/>
    <col min="7693" max="7936" width="9.1640625" style="1"/>
    <col min="7937" max="7937" width="7.1640625" style="1" customWidth="1"/>
    <col min="7938" max="7938" width="39.5" style="1" customWidth="1"/>
    <col min="7939" max="7939" width="8.5" style="1" customWidth="1"/>
    <col min="7940" max="7940" width="11.1640625" style="1" customWidth="1"/>
    <col min="7941" max="7941" width="11.33203125" style="1" customWidth="1"/>
    <col min="7942" max="7942" width="12.5" style="1" customWidth="1"/>
    <col min="7943" max="7947" width="9.1640625" style="1"/>
    <col min="7948" max="7948" width="7.1640625" style="1" customWidth="1"/>
    <col min="7949" max="8192" width="9.1640625" style="1"/>
    <col min="8193" max="8193" width="7.1640625" style="1" customWidth="1"/>
    <col min="8194" max="8194" width="39.5" style="1" customWidth="1"/>
    <col min="8195" max="8195" width="8.5" style="1" customWidth="1"/>
    <col min="8196" max="8196" width="11.1640625" style="1" customWidth="1"/>
    <col min="8197" max="8197" width="11.33203125" style="1" customWidth="1"/>
    <col min="8198" max="8198" width="12.5" style="1" customWidth="1"/>
    <col min="8199" max="8203" width="9.1640625" style="1"/>
    <col min="8204" max="8204" width="7.1640625" style="1" customWidth="1"/>
    <col min="8205" max="8448" width="9.1640625" style="1"/>
    <col min="8449" max="8449" width="7.1640625" style="1" customWidth="1"/>
    <col min="8450" max="8450" width="39.5" style="1" customWidth="1"/>
    <col min="8451" max="8451" width="8.5" style="1" customWidth="1"/>
    <col min="8452" max="8452" width="11.1640625" style="1" customWidth="1"/>
    <col min="8453" max="8453" width="11.33203125" style="1" customWidth="1"/>
    <col min="8454" max="8454" width="12.5" style="1" customWidth="1"/>
    <col min="8455" max="8459" width="9.1640625" style="1"/>
    <col min="8460" max="8460" width="7.1640625" style="1" customWidth="1"/>
    <col min="8461" max="8704" width="9.1640625" style="1"/>
    <col min="8705" max="8705" width="7.1640625" style="1" customWidth="1"/>
    <col min="8706" max="8706" width="39.5" style="1" customWidth="1"/>
    <col min="8707" max="8707" width="8.5" style="1" customWidth="1"/>
    <col min="8708" max="8708" width="11.1640625" style="1" customWidth="1"/>
    <col min="8709" max="8709" width="11.33203125" style="1" customWidth="1"/>
    <col min="8710" max="8710" width="12.5" style="1" customWidth="1"/>
    <col min="8711" max="8715" width="9.1640625" style="1"/>
    <col min="8716" max="8716" width="7.1640625" style="1" customWidth="1"/>
    <col min="8717" max="8960" width="9.1640625" style="1"/>
    <col min="8961" max="8961" width="7.1640625" style="1" customWidth="1"/>
    <col min="8962" max="8962" width="39.5" style="1" customWidth="1"/>
    <col min="8963" max="8963" width="8.5" style="1" customWidth="1"/>
    <col min="8964" max="8964" width="11.1640625" style="1" customWidth="1"/>
    <col min="8965" max="8965" width="11.33203125" style="1" customWidth="1"/>
    <col min="8966" max="8966" width="12.5" style="1" customWidth="1"/>
    <col min="8967" max="8971" width="9.1640625" style="1"/>
    <col min="8972" max="8972" width="7.1640625" style="1" customWidth="1"/>
    <col min="8973" max="9216" width="9.1640625" style="1"/>
    <col min="9217" max="9217" width="7.1640625" style="1" customWidth="1"/>
    <col min="9218" max="9218" width="39.5" style="1" customWidth="1"/>
    <col min="9219" max="9219" width="8.5" style="1" customWidth="1"/>
    <col min="9220" max="9220" width="11.1640625" style="1" customWidth="1"/>
    <col min="9221" max="9221" width="11.33203125" style="1" customWidth="1"/>
    <col min="9222" max="9222" width="12.5" style="1" customWidth="1"/>
    <col min="9223" max="9227" width="9.1640625" style="1"/>
    <col min="9228" max="9228" width="7.1640625" style="1" customWidth="1"/>
    <col min="9229" max="9472" width="9.1640625" style="1"/>
    <col min="9473" max="9473" width="7.1640625" style="1" customWidth="1"/>
    <col min="9474" max="9474" width="39.5" style="1" customWidth="1"/>
    <col min="9475" max="9475" width="8.5" style="1" customWidth="1"/>
    <col min="9476" max="9476" width="11.1640625" style="1" customWidth="1"/>
    <col min="9477" max="9477" width="11.33203125" style="1" customWidth="1"/>
    <col min="9478" max="9478" width="12.5" style="1" customWidth="1"/>
    <col min="9479" max="9483" width="9.1640625" style="1"/>
    <col min="9484" max="9484" width="7.1640625" style="1" customWidth="1"/>
    <col min="9485" max="9728" width="9.1640625" style="1"/>
    <col min="9729" max="9729" width="7.1640625" style="1" customWidth="1"/>
    <col min="9730" max="9730" width="39.5" style="1" customWidth="1"/>
    <col min="9731" max="9731" width="8.5" style="1" customWidth="1"/>
    <col min="9732" max="9732" width="11.1640625" style="1" customWidth="1"/>
    <col min="9733" max="9733" width="11.33203125" style="1" customWidth="1"/>
    <col min="9734" max="9734" width="12.5" style="1" customWidth="1"/>
    <col min="9735" max="9739" width="9.1640625" style="1"/>
    <col min="9740" max="9740" width="7.1640625" style="1" customWidth="1"/>
    <col min="9741" max="9984" width="9.1640625" style="1"/>
    <col min="9985" max="9985" width="7.1640625" style="1" customWidth="1"/>
    <col min="9986" max="9986" width="39.5" style="1" customWidth="1"/>
    <col min="9987" max="9987" width="8.5" style="1" customWidth="1"/>
    <col min="9988" max="9988" width="11.1640625" style="1" customWidth="1"/>
    <col min="9989" max="9989" width="11.33203125" style="1" customWidth="1"/>
    <col min="9990" max="9990" width="12.5" style="1" customWidth="1"/>
    <col min="9991" max="9995" width="9.1640625" style="1"/>
    <col min="9996" max="9996" width="7.1640625" style="1" customWidth="1"/>
    <col min="9997" max="10240" width="9.1640625" style="1"/>
    <col min="10241" max="10241" width="7.1640625" style="1" customWidth="1"/>
    <col min="10242" max="10242" width="39.5" style="1" customWidth="1"/>
    <col min="10243" max="10243" width="8.5" style="1" customWidth="1"/>
    <col min="10244" max="10244" width="11.1640625" style="1" customWidth="1"/>
    <col min="10245" max="10245" width="11.33203125" style="1" customWidth="1"/>
    <col min="10246" max="10246" width="12.5" style="1" customWidth="1"/>
    <col min="10247" max="10251" width="9.1640625" style="1"/>
    <col min="10252" max="10252" width="7.1640625" style="1" customWidth="1"/>
    <col min="10253" max="10496" width="9.1640625" style="1"/>
    <col min="10497" max="10497" width="7.1640625" style="1" customWidth="1"/>
    <col min="10498" max="10498" width="39.5" style="1" customWidth="1"/>
    <col min="10499" max="10499" width="8.5" style="1" customWidth="1"/>
    <col min="10500" max="10500" width="11.1640625" style="1" customWidth="1"/>
    <col min="10501" max="10501" width="11.33203125" style="1" customWidth="1"/>
    <col min="10502" max="10502" width="12.5" style="1" customWidth="1"/>
    <col min="10503" max="10507" width="9.1640625" style="1"/>
    <col min="10508" max="10508" width="7.1640625" style="1" customWidth="1"/>
    <col min="10509" max="10752" width="9.1640625" style="1"/>
    <col min="10753" max="10753" width="7.1640625" style="1" customWidth="1"/>
    <col min="10754" max="10754" width="39.5" style="1" customWidth="1"/>
    <col min="10755" max="10755" width="8.5" style="1" customWidth="1"/>
    <col min="10756" max="10756" width="11.1640625" style="1" customWidth="1"/>
    <col min="10757" max="10757" width="11.33203125" style="1" customWidth="1"/>
    <col min="10758" max="10758" width="12.5" style="1" customWidth="1"/>
    <col min="10759" max="10763" width="9.1640625" style="1"/>
    <col min="10764" max="10764" width="7.1640625" style="1" customWidth="1"/>
    <col min="10765" max="11008" width="9.1640625" style="1"/>
    <col min="11009" max="11009" width="7.1640625" style="1" customWidth="1"/>
    <col min="11010" max="11010" width="39.5" style="1" customWidth="1"/>
    <col min="11011" max="11011" width="8.5" style="1" customWidth="1"/>
    <col min="11012" max="11012" width="11.1640625" style="1" customWidth="1"/>
    <col min="11013" max="11013" width="11.33203125" style="1" customWidth="1"/>
    <col min="11014" max="11014" width="12.5" style="1" customWidth="1"/>
    <col min="11015" max="11019" width="9.1640625" style="1"/>
    <col min="11020" max="11020" width="7.1640625" style="1" customWidth="1"/>
    <col min="11021" max="11264" width="9.1640625" style="1"/>
    <col min="11265" max="11265" width="7.1640625" style="1" customWidth="1"/>
    <col min="11266" max="11266" width="39.5" style="1" customWidth="1"/>
    <col min="11267" max="11267" width="8.5" style="1" customWidth="1"/>
    <col min="11268" max="11268" width="11.1640625" style="1" customWidth="1"/>
    <col min="11269" max="11269" width="11.33203125" style="1" customWidth="1"/>
    <col min="11270" max="11270" width="12.5" style="1" customWidth="1"/>
    <col min="11271" max="11275" width="9.1640625" style="1"/>
    <col min="11276" max="11276" width="7.1640625" style="1" customWidth="1"/>
    <col min="11277" max="11520" width="9.1640625" style="1"/>
    <col min="11521" max="11521" width="7.1640625" style="1" customWidth="1"/>
    <col min="11522" max="11522" width="39.5" style="1" customWidth="1"/>
    <col min="11523" max="11523" width="8.5" style="1" customWidth="1"/>
    <col min="11524" max="11524" width="11.1640625" style="1" customWidth="1"/>
    <col min="11525" max="11525" width="11.33203125" style="1" customWidth="1"/>
    <col min="11526" max="11526" width="12.5" style="1" customWidth="1"/>
    <col min="11527" max="11531" width="9.1640625" style="1"/>
    <col min="11532" max="11532" width="7.1640625" style="1" customWidth="1"/>
    <col min="11533" max="11776" width="9.1640625" style="1"/>
    <col min="11777" max="11777" width="7.1640625" style="1" customWidth="1"/>
    <col min="11778" max="11778" width="39.5" style="1" customWidth="1"/>
    <col min="11779" max="11779" width="8.5" style="1" customWidth="1"/>
    <col min="11780" max="11780" width="11.1640625" style="1" customWidth="1"/>
    <col min="11781" max="11781" width="11.33203125" style="1" customWidth="1"/>
    <col min="11782" max="11782" width="12.5" style="1" customWidth="1"/>
    <col min="11783" max="11787" width="9.1640625" style="1"/>
    <col min="11788" max="11788" width="7.1640625" style="1" customWidth="1"/>
    <col min="11789" max="12032" width="9.1640625" style="1"/>
    <col min="12033" max="12033" width="7.1640625" style="1" customWidth="1"/>
    <col min="12034" max="12034" width="39.5" style="1" customWidth="1"/>
    <col min="12035" max="12035" width="8.5" style="1" customWidth="1"/>
    <col min="12036" max="12036" width="11.1640625" style="1" customWidth="1"/>
    <col min="12037" max="12037" width="11.33203125" style="1" customWidth="1"/>
    <col min="12038" max="12038" width="12.5" style="1" customWidth="1"/>
    <col min="12039" max="12043" width="9.1640625" style="1"/>
    <col min="12044" max="12044" width="7.1640625" style="1" customWidth="1"/>
    <col min="12045" max="12288" width="9.1640625" style="1"/>
    <col min="12289" max="12289" width="7.1640625" style="1" customWidth="1"/>
    <col min="12290" max="12290" width="39.5" style="1" customWidth="1"/>
    <col min="12291" max="12291" width="8.5" style="1" customWidth="1"/>
    <col min="12292" max="12292" width="11.1640625" style="1" customWidth="1"/>
    <col min="12293" max="12293" width="11.33203125" style="1" customWidth="1"/>
    <col min="12294" max="12294" width="12.5" style="1" customWidth="1"/>
    <col min="12295" max="12299" width="9.1640625" style="1"/>
    <col min="12300" max="12300" width="7.1640625" style="1" customWidth="1"/>
    <col min="12301" max="12544" width="9.1640625" style="1"/>
    <col min="12545" max="12545" width="7.1640625" style="1" customWidth="1"/>
    <col min="12546" max="12546" width="39.5" style="1" customWidth="1"/>
    <col min="12547" max="12547" width="8.5" style="1" customWidth="1"/>
    <col min="12548" max="12548" width="11.1640625" style="1" customWidth="1"/>
    <col min="12549" max="12549" width="11.33203125" style="1" customWidth="1"/>
    <col min="12550" max="12550" width="12.5" style="1" customWidth="1"/>
    <col min="12551" max="12555" width="9.1640625" style="1"/>
    <col min="12556" max="12556" width="7.1640625" style="1" customWidth="1"/>
    <col min="12557" max="12800" width="9.1640625" style="1"/>
    <col min="12801" max="12801" width="7.1640625" style="1" customWidth="1"/>
    <col min="12802" max="12802" width="39.5" style="1" customWidth="1"/>
    <col min="12803" max="12803" width="8.5" style="1" customWidth="1"/>
    <col min="12804" max="12804" width="11.1640625" style="1" customWidth="1"/>
    <col min="12805" max="12805" width="11.33203125" style="1" customWidth="1"/>
    <col min="12806" max="12806" width="12.5" style="1" customWidth="1"/>
    <col min="12807" max="12811" width="9.1640625" style="1"/>
    <col min="12812" max="12812" width="7.1640625" style="1" customWidth="1"/>
    <col min="12813" max="13056" width="9.1640625" style="1"/>
    <col min="13057" max="13057" width="7.1640625" style="1" customWidth="1"/>
    <col min="13058" max="13058" width="39.5" style="1" customWidth="1"/>
    <col min="13059" max="13059" width="8.5" style="1" customWidth="1"/>
    <col min="13060" max="13060" width="11.1640625" style="1" customWidth="1"/>
    <col min="13061" max="13061" width="11.33203125" style="1" customWidth="1"/>
    <col min="13062" max="13062" width="12.5" style="1" customWidth="1"/>
    <col min="13063" max="13067" width="9.1640625" style="1"/>
    <col min="13068" max="13068" width="7.1640625" style="1" customWidth="1"/>
    <col min="13069" max="13312" width="9.1640625" style="1"/>
    <col min="13313" max="13313" width="7.1640625" style="1" customWidth="1"/>
    <col min="13314" max="13314" width="39.5" style="1" customWidth="1"/>
    <col min="13315" max="13315" width="8.5" style="1" customWidth="1"/>
    <col min="13316" max="13316" width="11.1640625" style="1" customWidth="1"/>
    <col min="13317" max="13317" width="11.33203125" style="1" customWidth="1"/>
    <col min="13318" max="13318" width="12.5" style="1" customWidth="1"/>
    <col min="13319" max="13323" width="9.1640625" style="1"/>
    <col min="13324" max="13324" width="7.1640625" style="1" customWidth="1"/>
    <col min="13325" max="13568" width="9.1640625" style="1"/>
    <col min="13569" max="13569" width="7.1640625" style="1" customWidth="1"/>
    <col min="13570" max="13570" width="39.5" style="1" customWidth="1"/>
    <col min="13571" max="13571" width="8.5" style="1" customWidth="1"/>
    <col min="13572" max="13572" width="11.1640625" style="1" customWidth="1"/>
    <col min="13573" max="13573" width="11.33203125" style="1" customWidth="1"/>
    <col min="13574" max="13574" width="12.5" style="1" customWidth="1"/>
    <col min="13575" max="13579" width="9.1640625" style="1"/>
    <col min="13580" max="13580" width="7.1640625" style="1" customWidth="1"/>
    <col min="13581" max="13824" width="9.1640625" style="1"/>
    <col min="13825" max="13825" width="7.1640625" style="1" customWidth="1"/>
    <col min="13826" max="13826" width="39.5" style="1" customWidth="1"/>
    <col min="13827" max="13827" width="8.5" style="1" customWidth="1"/>
    <col min="13828" max="13828" width="11.1640625" style="1" customWidth="1"/>
    <col min="13829" max="13829" width="11.33203125" style="1" customWidth="1"/>
    <col min="13830" max="13830" width="12.5" style="1" customWidth="1"/>
    <col min="13831" max="13835" width="9.1640625" style="1"/>
    <col min="13836" max="13836" width="7.1640625" style="1" customWidth="1"/>
    <col min="13837" max="14080" width="9.1640625" style="1"/>
    <col min="14081" max="14081" width="7.1640625" style="1" customWidth="1"/>
    <col min="14082" max="14082" width="39.5" style="1" customWidth="1"/>
    <col min="14083" max="14083" width="8.5" style="1" customWidth="1"/>
    <col min="14084" max="14084" width="11.1640625" style="1" customWidth="1"/>
    <col min="14085" max="14085" width="11.33203125" style="1" customWidth="1"/>
    <col min="14086" max="14086" width="12.5" style="1" customWidth="1"/>
    <col min="14087" max="14091" width="9.1640625" style="1"/>
    <col min="14092" max="14092" width="7.1640625" style="1" customWidth="1"/>
    <col min="14093" max="14336" width="9.1640625" style="1"/>
    <col min="14337" max="14337" width="7.1640625" style="1" customWidth="1"/>
    <col min="14338" max="14338" width="39.5" style="1" customWidth="1"/>
    <col min="14339" max="14339" width="8.5" style="1" customWidth="1"/>
    <col min="14340" max="14340" width="11.1640625" style="1" customWidth="1"/>
    <col min="14341" max="14341" width="11.33203125" style="1" customWidth="1"/>
    <col min="14342" max="14342" width="12.5" style="1" customWidth="1"/>
    <col min="14343" max="14347" width="9.1640625" style="1"/>
    <col min="14348" max="14348" width="7.1640625" style="1" customWidth="1"/>
    <col min="14349" max="14592" width="9.1640625" style="1"/>
    <col min="14593" max="14593" width="7.1640625" style="1" customWidth="1"/>
    <col min="14594" max="14594" width="39.5" style="1" customWidth="1"/>
    <col min="14595" max="14595" width="8.5" style="1" customWidth="1"/>
    <col min="14596" max="14596" width="11.1640625" style="1" customWidth="1"/>
    <col min="14597" max="14597" width="11.33203125" style="1" customWidth="1"/>
    <col min="14598" max="14598" width="12.5" style="1" customWidth="1"/>
    <col min="14599" max="14603" width="9.1640625" style="1"/>
    <col min="14604" max="14604" width="7.1640625" style="1" customWidth="1"/>
    <col min="14605" max="14848" width="9.1640625" style="1"/>
    <col min="14849" max="14849" width="7.1640625" style="1" customWidth="1"/>
    <col min="14850" max="14850" width="39.5" style="1" customWidth="1"/>
    <col min="14851" max="14851" width="8.5" style="1" customWidth="1"/>
    <col min="14852" max="14852" width="11.1640625" style="1" customWidth="1"/>
    <col min="14853" max="14853" width="11.33203125" style="1" customWidth="1"/>
    <col min="14854" max="14854" width="12.5" style="1" customWidth="1"/>
    <col min="14855" max="14859" width="9.1640625" style="1"/>
    <col min="14860" max="14860" width="7.1640625" style="1" customWidth="1"/>
    <col min="14861" max="15104" width="9.1640625" style="1"/>
    <col min="15105" max="15105" width="7.1640625" style="1" customWidth="1"/>
    <col min="15106" max="15106" width="39.5" style="1" customWidth="1"/>
    <col min="15107" max="15107" width="8.5" style="1" customWidth="1"/>
    <col min="15108" max="15108" width="11.1640625" style="1" customWidth="1"/>
    <col min="15109" max="15109" width="11.33203125" style="1" customWidth="1"/>
    <col min="15110" max="15110" width="12.5" style="1" customWidth="1"/>
    <col min="15111" max="15115" width="9.1640625" style="1"/>
    <col min="15116" max="15116" width="7.1640625" style="1" customWidth="1"/>
    <col min="15117" max="15360" width="9.1640625" style="1"/>
    <col min="15361" max="15361" width="7.1640625" style="1" customWidth="1"/>
    <col min="15362" max="15362" width="39.5" style="1" customWidth="1"/>
    <col min="15363" max="15363" width="8.5" style="1" customWidth="1"/>
    <col min="15364" max="15364" width="11.1640625" style="1" customWidth="1"/>
    <col min="15365" max="15365" width="11.33203125" style="1" customWidth="1"/>
    <col min="15366" max="15366" width="12.5" style="1" customWidth="1"/>
    <col min="15367" max="15371" width="9.1640625" style="1"/>
    <col min="15372" max="15372" width="7.1640625" style="1" customWidth="1"/>
    <col min="15373" max="15616" width="9.1640625" style="1"/>
    <col min="15617" max="15617" width="7.1640625" style="1" customWidth="1"/>
    <col min="15618" max="15618" width="39.5" style="1" customWidth="1"/>
    <col min="15619" max="15619" width="8.5" style="1" customWidth="1"/>
    <col min="15620" max="15620" width="11.1640625" style="1" customWidth="1"/>
    <col min="15621" max="15621" width="11.33203125" style="1" customWidth="1"/>
    <col min="15622" max="15622" width="12.5" style="1" customWidth="1"/>
    <col min="15623" max="15627" width="9.1640625" style="1"/>
    <col min="15628" max="15628" width="7.1640625" style="1" customWidth="1"/>
    <col min="15629" max="15872" width="9.1640625" style="1"/>
    <col min="15873" max="15873" width="7.1640625" style="1" customWidth="1"/>
    <col min="15874" max="15874" width="39.5" style="1" customWidth="1"/>
    <col min="15875" max="15875" width="8.5" style="1" customWidth="1"/>
    <col min="15876" max="15876" width="11.1640625" style="1" customWidth="1"/>
    <col min="15877" max="15877" width="11.33203125" style="1" customWidth="1"/>
    <col min="15878" max="15878" width="12.5" style="1" customWidth="1"/>
    <col min="15879" max="15883" width="9.1640625" style="1"/>
    <col min="15884" max="15884" width="7.1640625" style="1" customWidth="1"/>
    <col min="15885" max="16128" width="9.1640625" style="1"/>
    <col min="16129" max="16129" width="7.1640625" style="1" customWidth="1"/>
    <col min="16130" max="16130" width="39.5" style="1" customWidth="1"/>
    <col min="16131" max="16131" width="8.5" style="1" customWidth="1"/>
    <col min="16132" max="16132" width="11.1640625" style="1" customWidth="1"/>
    <col min="16133" max="16133" width="11.33203125" style="1" customWidth="1"/>
    <col min="16134" max="16134" width="12.5" style="1" customWidth="1"/>
    <col min="16135" max="16139" width="9.1640625" style="1"/>
    <col min="16140" max="16140" width="7.1640625" style="1" customWidth="1"/>
    <col min="16141" max="16384" width="9.1640625" style="1"/>
  </cols>
  <sheetData>
    <row r="1" spans="1:6" ht="15">
      <c r="A1" s="109" t="s">
        <v>21</v>
      </c>
      <c r="B1" s="110" t="s">
        <v>71</v>
      </c>
      <c r="C1" s="87"/>
      <c r="D1" s="87"/>
      <c r="E1" s="87"/>
      <c r="F1" s="87"/>
    </row>
    <row r="2" spans="1:6" ht="15">
      <c r="A2" s="109"/>
      <c r="B2" s="110"/>
      <c r="C2" s="87"/>
      <c r="D2" s="87"/>
      <c r="E2" s="87"/>
      <c r="F2" s="87"/>
    </row>
    <row r="3" spans="1:6" ht="15">
      <c r="A3" s="129"/>
      <c r="B3" s="87"/>
      <c r="C3" s="87"/>
      <c r="D3" s="87"/>
      <c r="E3" s="87"/>
      <c r="F3" s="87"/>
    </row>
    <row r="4" spans="1:6" s="24" customFormat="1" ht="16" thickBot="1">
      <c r="A4" s="111"/>
      <c r="B4" s="112" t="s">
        <v>27</v>
      </c>
      <c r="C4" s="113" t="s">
        <v>35</v>
      </c>
      <c r="D4" s="113" t="s">
        <v>28</v>
      </c>
      <c r="E4" s="113" t="s">
        <v>29</v>
      </c>
      <c r="F4" s="113" t="s">
        <v>30</v>
      </c>
    </row>
    <row r="5" spans="1:6" ht="15" thickTop="1"/>
    <row r="6" spans="1:6" ht="18.75" customHeight="1">
      <c r="A6" s="88" t="s">
        <v>31</v>
      </c>
      <c r="B6" s="155" t="s">
        <v>96</v>
      </c>
      <c r="C6" s="90" t="s">
        <v>32</v>
      </c>
      <c r="D6" s="91">
        <v>1430</v>
      </c>
      <c r="E6" s="92">
        <v>0</v>
      </c>
      <c r="F6" s="92">
        <f>E6*D6</f>
        <v>0</v>
      </c>
    </row>
    <row r="7" spans="1:6" ht="27.75" customHeight="1">
      <c r="A7" s="88"/>
      <c r="B7" s="155" t="s">
        <v>73</v>
      </c>
      <c r="C7" s="90"/>
      <c r="D7" s="91"/>
      <c r="E7" s="92"/>
      <c r="F7" s="92"/>
    </row>
    <row r="8" spans="1:6" ht="12.75" customHeight="1">
      <c r="A8" s="88"/>
      <c r="B8" s="155" t="s">
        <v>74</v>
      </c>
      <c r="C8" s="90"/>
      <c r="D8" s="91"/>
      <c r="E8" s="92"/>
      <c r="F8" s="92"/>
    </row>
    <row r="9" spans="1:6" ht="27" customHeight="1">
      <c r="A9" s="88"/>
      <c r="B9" s="155" t="s">
        <v>75</v>
      </c>
      <c r="C9" s="90"/>
      <c r="D9" s="91"/>
      <c r="E9" s="92"/>
      <c r="F9" s="92"/>
    </row>
    <row r="10" spans="1:6" ht="27.75" customHeight="1">
      <c r="A10" s="88"/>
      <c r="B10" s="155" t="s">
        <v>76</v>
      </c>
      <c r="C10" s="90"/>
      <c r="D10" s="91"/>
      <c r="E10" s="92"/>
      <c r="F10" s="92"/>
    </row>
    <row r="11" spans="1:6" ht="41.25" customHeight="1">
      <c r="A11" s="88"/>
      <c r="B11" s="155" t="s">
        <v>77</v>
      </c>
      <c r="C11" s="90"/>
      <c r="D11" s="91"/>
      <c r="E11" s="92"/>
      <c r="F11" s="92"/>
    </row>
    <row r="12" spans="1:6" ht="12.75" customHeight="1">
      <c r="A12" s="88"/>
      <c r="B12" s="155" t="s">
        <v>78</v>
      </c>
      <c r="C12" s="90"/>
      <c r="D12" s="91"/>
      <c r="E12" s="92"/>
      <c r="F12" s="92"/>
    </row>
    <row r="13" spans="1:6" ht="27" customHeight="1">
      <c r="A13" s="88"/>
      <c r="B13" s="155" t="s">
        <v>79</v>
      </c>
      <c r="C13" s="90"/>
      <c r="D13" s="91"/>
      <c r="E13" s="92"/>
      <c r="F13" s="92"/>
    </row>
    <row r="14" spans="1:6" ht="12.75" customHeight="1">
      <c r="A14" s="88"/>
      <c r="B14" s="155" t="s">
        <v>80</v>
      </c>
      <c r="C14" s="90"/>
      <c r="D14" s="91"/>
      <c r="E14" s="92"/>
      <c r="F14" s="92"/>
    </row>
    <row r="15" spans="1:6" ht="12.75" customHeight="1">
      <c r="A15" s="88"/>
      <c r="B15" s="155" t="s">
        <v>81</v>
      </c>
      <c r="C15" s="90"/>
      <c r="D15" s="91"/>
      <c r="E15" s="92"/>
      <c r="F15" s="92"/>
    </row>
    <row r="16" spans="1:6" ht="12.75" customHeight="1">
      <c r="A16" s="88"/>
      <c r="B16" s="155" t="s">
        <v>82</v>
      </c>
      <c r="C16" s="90"/>
      <c r="D16" s="91"/>
      <c r="E16" s="92"/>
      <c r="F16" s="92"/>
    </row>
    <row r="17" spans="1:6" ht="12.75" customHeight="1">
      <c r="A17" s="88"/>
      <c r="B17" s="155" t="s">
        <v>83</v>
      </c>
      <c r="C17" s="90"/>
      <c r="D17" s="91"/>
      <c r="E17" s="92"/>
      <c r="F17" s="92"/>
    </row>
    <row r="18" spans="1:6" ht="12.75" customHeight="1">
      <c r="A18" s="88"/>
      <c r="B18" s="155"/>
      <c r="C18" s="90"/>
      <c r="D18" s="91"/>
      <c r="E18" s="92"/>
      <c r="F18" s="92"/>
    </row>
    <row r="19" spans="1:6" ht="54.75" customHeight="1">
      <c r="A19" s="88"/>
      <c r="B19" s="156" t="s">
        <v>84</v>
      </c>
      <c r="C19" s="90"/>
      <c r="D19" s="91"/>
      <c r="E19" s="92"/>
      <c r="F19" s="92"/>
    </row>
    <row r="20" spans="1:6" ht="55.25" customHeight="1">
      <c r="A20" s="88"/>
      <c r="B20" s="155" t="s">
        <v>85</v>
      </c>
      <c r="C20" s="90"/>
      <c r="D20" s="91"/>
      <c r="E20" s="92"/>
      <c r="F20" s="92"/>
    </row>
    <row r="21" spans="1:6" ht="26.25" customHeight="1">
      <c r="A21" s="88"/>
      <c r="B21" s="155" t="s">
        <v>86</v>
      </c>
      <c r="C21" s="90"/>
      <c r="D21" s="91"/>
      <c r="E21" s="92"/>
      <c r="F21" s="92"/>
    </row>
    <row r="22" spans="1:6" ht="16.5" customHeight="1">
      <c r="A22" s="88"/>
      <c r="B22" s="155" t="s">
        <v>87</v>
      </c>
      <c r="C22" s="90"/>
      <c r="D22" s="91"/>
      <c r="E22" s="92"/>
      <c r="F22" s="92"/>
    </row>
    <row r="23" spans="1:6" ht="12.75" customHeight="1">
      <c r="A23" s="88"/>
      <c r="B23" s="155" t="s">
        <v>88</v>
      </c>
      <c r="C23" s="90"/>
      <c r="D23" s="91"/>
      <c r="E23" s="92"/>
      <c r="F23" s="92"/>
    </row>
    <row r="24" spans="1:6" ht="12.75" customHeight="1">
      <c r="A24" s="88"/>
      <c r="B24" s="155" t="s">
        <v>89</v>
      </c>
      <c r="C24" s="90"/>
      <c r="D24" s="91"/>
      <c r="E24" s="92"/>
      <c r="F24" s="92"/>
    </row>
    <row r="25" spans="1:6" ht="12.75" customHeight="1">
      <c r="A25" s="88"/>
      <c r="B25" s="155" t="s">
        <v>90</v>
      </c>
      <c r="C25" s="90"/>
      <c r="D25" s="91"/>
      <c r="E25" s="92"/>
      <c r="F25" s="92"/>
    </row>
    <row r="26" spans="1:6" ht="12.75" customHeight="1">
      <c r="A26" s="88"/>
      <c r="B26" s="155" t="s">
        <v>91</v>
      </c>
      <c r="C26" s="90"/>
      <c r="D26" s="91"/>
      <c r="E26" s="92"/>
      <c r="F26" s="92"/>
    </row>
    <row r="27" spans="1:6" ht="12.75" customHeight="1">
      <c r="A27" s="88"/>
      <c r="B27" s="155" t="s">
        <v>92</v>
      </c>
      <c r="C27" s="90"/>
      <c r="D27" s="91"/>
      <c r="E27" s="92"/>
      <c r="F27" s="92"/>
    </row>
    <row r="28" spans="1:6" ht="12.75" customHeight="1">
      <c r="A28" s="88"/>
      <c r="B28" s="155"/>
      <c r="C28" s="90"/>
      <c r="D28" s="91"/>
      <c r="E28" s="92"/>
      <c r="F28" s="92"/>
    </row>
    <row r="29" spans="1:6" ht="28.5" customHeight="1">
      <c r="A29" s="88"/>
      <c r="B29" s="155" t="s">
        <v>93</v>
      </c>
      <c r="C29" s="90"/>
      <c r="D29" s="91"/>
      <c r="E29" s="92"/>
      <c r="F29" s="92"/>
    </row>
    <row r="30" spans="1:6" ht="27.75" customHeight="1">
      <c r="A30" s="88"/>
      <c r="B30" s="155" t="s">
        <v>94</v>
      </c>
      <c r="C30" s="90"/>
      <c r="D30" s="91"/>
      <c r="E30" s="92"/>
      <c r="F30" s="92"/>
    </row>
    <row r="31" spans="1:6" ht="27.75" customHeight="1">
      <c r="A31" s="88"/>
      <c r="B31" s="155" t="s">
        <v>95</v>
      </c>
      <c r="C31" s="90"/>
      <c r="D31" s="91"/>
      <c r="E31" s="92"/>
      <c r="F31" s="92"/>
    </row>
    <row r="32" spans="1:6" ht="12.75" customHeight="1">
      <c r="A32" s="85"/>
      <c r="B32" s="87"/>
      <c r="C32" s="87"/>
      <c r="D32" s="87"/>
      <c r="E32" s="87"/>
      <c r="F32" s="87"/>
    </row>
    <row r="33" spans="1:6" s="50" customFormat="1" ht="28.5" customHeight="1">
      <c r="A33" s="88" t="s">
        <v>33</v>
      </c>
      <c r="B33" s="155" t="s">
        <v>397</v>
      </c>
      <c r="C33" s="90" t="s">
        <v>32</v>
      </c>
      <c r="D33" s="91">
        <v>261</v>
      </c>
      <c r="E33" s="92"/>
      <c r="F33" s="92">
        <f>E33*D33</f>
        <v>0</v>
      </c>
    </row>
    <row r="34" spans="1:6" s="50" customFormat="1" ht="12.75" customHeight="1">
      <c r="A34" s="88"/>
      <c r="B34" s="155" t="s">
        <v>97</v>
      </c>
      <c r="C34" s="90"/>
      <c r="D34" s="91"/>
      <c r="E34" s="92"/>
      <c r="F34" s="92"/>
    </row>
    <row r="35" spans="1:6" s="50" customFormat="1" ht="12.75" customHeight="1">
      <c r="A35" s="88"/>
      <c r="B35" s="155" t="s">
        <v>98</v>
      </c>
      <c r="C35" s="90"/>
      <c r="D35" s="91"/>
      <c r="E35" s="92"/>
      <c r="F35" s="92"/>
    </row>
    <row r="36" spans="1:6" s="50" customFormat="1" ht="12.75" customHeight="1">
      <c r="A36" s="88"/>
      <c r="B36" s="82" t="s">
        <v>99</v>
      </c>
      <c r="C36" s="90"/>
      <c r="D36" s="91"/>
      <c r="E36" s="92"/>
      <c r="F36" s="92"/>
    </row>
    <row r="37" spans="1:6" s="50" customFormat="1" ht="25.5" customHeight="1">
      <c r="A37" s="85"/>
      <c r="B37" s="157" t="s">
        <v>100</v>
      </c>
      <c r="C37" s="90"/>
      <c r="D37" s="90"/>
      <c r="E37" s="90"/>
      <c r="F37" s="90"/>
    </row>
    <row r="38" spans="1:6" s="50" customFormat="1" ht="51" customHeight="1">
      <c r="A38" s="85"/>
      <c r="B38" s="157" t="s">
        <v>101</v>
      </c>
      <c r="C38" s="90"/>
      <c r="D38" s="90"/>
      <c r="E38" s="90"/>
      <c r="F38" s="90"/>
    </row>
    <row r="39" spans="1:6" s="50" customFormat="1" ht="12.75" customHeight="1">
      <c r="A39" s="85"/>
      <c r="B39" s="82" t="s">
        <v>102</v>
      </c>
      <c r="C39" s="90"/>
      <c r="D39" s="90"/>
      <c r="E39" s="90"/>
      <c r="F39" s="90"/>
    </row>
    <row r="40" spans="1:6" s="50" customFormat="1" ht="28.5" customHeight="1">
      <c r="A40" s="85"/>
      <c r="B40" s="157" t="s">
        <v>79</v>
      </c>
      <c r="C40" s="90"/>
      <c r="D40" s="90"/>
      <c r="E40" s="90"/>
      <c r="F40" s="90"/>
    </row>
    <row r="41" spans="1:6" s="50" customFormat="1" ht="26.25" customHeight="1">
      <c r="A41" s="85"/>
      <c r="B41" s="157" t="s">
        <v>103</v>
      </c>
      <c r="C41" s="90"/>
      <c r="D41" s="90"/>
      <c r="E41" s="90"/>
      <c r="F41" s="90"/>
    </row>
    <row r="42" spans="1:6" s="50" customFormat="1" ht="12.75" customHeight="1">
      <c r="A42" s="85"/>
      <c r="B42" s="82" t="s">
        <v>104</v>
      </c>
      <c r="C42" s="90"/>
      <c r="D42" s="90"/>
      <c r="E42" s="90"/>
      <c r="F42" s="90"/>
    </row>
    <row r="43" spans="1:6" s="50" customFormat="1" ht="12.75" customHeight="1">
      <c r="A43" s="85"/>
      <c r="B43" s="82"/>
      <c r="C43" s="90"/>
      <c r="D43" s="90"/>
      <c r="E43" s="90"/>
      <c r="F43" s="90"/>
    </row>
    <row r="44" spans="1:6" s="50" customFormat="1" ht="12.75" customHeight="1">
      <c r="A44" s="88" t="s">
        <v>38</v>
      </c>
      <c r="B44" s="155" t="s">
        <v>105</v>
      </c>
      <c r="C44" s="90"/>
      <c r="D44" s="91"/>
      <c r="E44" s="92"/>
      <c r="F44" s="92"/>
    </row>
    <row r="45" spans="1:6" s="50" customFormat="1" ht="12.75" customHeight="1">
      <c r="A45" s="88"/>
      <c r="B45" s="155" t="s">
        <v>106</v>
      </c>
      <c r="C45" s="90" t="s">
        <v>107</v>
      </c>
      <c r="D45" s="99">
        <v>1</v>
      </c>
      <c r="E45" s="92"/>
      <c r="F45" s="92">
        <f>E45*D45</f>
        <v>0</v>
      </c>
    </row>
    <row r="46" spans="1:6" s="50" customFormat="1" ht="12.75" customHeight="1">
      <c r="A46" s="88"/>
      <c r="B46" s="155" t="s">
        <v>108</v>
      </c>
      <c r="C46" s="90" t="s">
        <v>107</v>
      </c>
      <c r="D46" s="99">
        <v>2</v>
      </c>
      <c r="E46" s="92"/>
      <c r="F46" s="92">
        <f t="shared" ref="F46:F48" si="0">E46*D46</f>
        <v>0</v>
      </c>
    </row>
    <row r="47" spans="1:6" s="50" customFormat="1" ht="12.75" customHeight="1">
      <c r="A47" s="88"/>
      <c r="B47" s="155" t="s">
        <v>109</v>
      </c>
      <c r="C47" s="90" t="s">
        <v>107</v>
      </c>
      <c r="D47" s="99">
        <v>2</v>
      </c>
      <c r="E47" s="92"/>
      <c r="F47" s="92">
        <f t="shared" ref="F47" si="1">E47*D47</f>
        <v>0</v>
      </c>
    </row>
    <row r="48" spans="1:6" s="50" customFormat="1" ht="12.75" customHeight="1">
      <c r="A48" s="88"/>
      <c r="B48" s="155" t="s">
        <v>110</v>
      </c>
      <c r="C48" s="90" t="s">
        <v>107</v>
      </c>
      <c r="D48" s="99">
        <v>3</v>
      </c>
      <c r="E48" s="92"/>
      <c r="F48" s="92">
        <f t="shared" si="0"/>
        <v>0</v>
      </c>
    </row>
    <row r="49" spans="1:6" s="50" customFormat="1" ht="22.5" customHeight="1" thickBot="1">
      <c r="A49" s="88"/>
      <c r="B49" s="155"/>
      <c r="C49" s="95"/>
      <c r="D49" s="158"/>
      <c r="E49" s="97"/>
      <c r="F49" s="97"/>
    </row>
    <row r="50" spans="1:6" s="24" customFormat="1" ht="17" thickBot="1">
      <c r="A50" s="104"/>
      <c r="B50" s="105" t="s">
        <v>111</v>
      </c>
      <c r="C50" s="106"/>
      <c r="D50" s="107"/>
      <c r="E50" s="108"/>
      <c r="F50" s="108">
        <f>SUM(F5:F49)</f>
        <v>0</v>
      </c>
    </row>
    <row r="51" spans="1:6" ht="15" thickTop="1"/>
  </sheetData>
  <protectedRanges>
    <protectedRange sqref="E1:F1048576" name="Obseg1"/>
  </protectedRange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A/2.0 ZEMELJSKA DELA</oddHeader>
    <oddFooter>&amp;LRekonstrukcija - OBSTOJEČI OBJEKT&amp;R&amp;P</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3"/>
  <sheetViews>
    <sheetView view="pageBreakPreview" topLeftCell="A29" zoomScaleNormal="100" zoomScaleSheetLayoutView="100" workbookViewId="0">
      <selection activeCell="C50" sqref="C50"/>
    </sheetView>
  </sheetViews>
  <sheetFormatPr baseColWidth="10" defaultColWidth="8.83203125" defaultRowHeight="14"/>
  <cols>
    <col min="1" max="1" width="7.1640625" style="40" customWidth="1"/>
    <col min="2" max="2" width="40.1640625" style="59" customWidth="1"/>
    <col min="3" max="3" width="8.6640625" style="1" customWidth="1"/>
    <col min="4" max="4" width="11.6640625" style="1" customWidth="1"/>
    <col min="5" max="5" width="10.5" style="1" customWidth="1"/>
    <col min="6" max="6" width="11.83203125" style="1" customWidth="1"/>
    <col min="7" max="10" width="9.1640625" style="1"/>
    <col min="11" max="11" width="7.1640625" style="1" customWidth="1"/>
    <col min="12" max="256" width="9.1640625" style="1"/>
    <col min="257" max="257" width="7.1640625" style="1" customWidth="1"/>
    <col min="258" max="258" width="40.1640625" style="1" customWidth="1"/>
    <col min="259" max="259" width="8.6640625" style="1" customWidth="1"/>
    <col min="260" max="260" width="11.6640625" style="1" customWidth="1"/>
    <col min="261" max="261" width="10.5" style="1" customWidth="1"/>
    <col min="262" max="262" width="11.83203125" style="1" customWidth="1"/>
    <col min="263" max="266" width="9.1640625" style="1"/>
    <col min="267" max="267" width="7.1640625" style="1" customWidth="1"/>
    <col min="268" max="512" width="9.1640625" style="1"/>
    <col min="513" max="513" width="7.1640625" style="1" customWidth="1"/>
    <col min="514" max="514" width="40.1640625" style="1" customWidth="1"/>
    <col min="515" max="515" width="8.6640625" style="1" customWidth="1"/>
    <col min="516" max="516" width="11.6640625" style="1" customWidth="1"/>
    <col min="517" max="517" width="10.5" style="1" customWidth="1"/>
    <col min="518" max="518" width="11.83203125" style="1" customWidth="1"/>
    <col min="519" max="522" width="9.1640625" style="1"/>
    <col min="523" max="523" width="7.1640625" style="1" customWidth="1"/>
    <col min="524" max="768" width="9.1640625" style="1"/>
    <col min="769" max="769" width="7.1640625" style="1" customWidth="1"/>
    <col min="770" max="770" width="40.1640625" style="1" customWidth="1"/>
    <col min="771" max="771" width="8.6640625" style="1" customWidth="1"/>
    <col min="772" max="772" width="11.6640625" style="1" customWidth="1"/>
    <col min="773" max="773" width="10.5" style="1" customWidth="1"/>
    <col min="774" max="774" width="11.83203125" style="1" customWidth="1"/>
    <col min="775" max="778" width="9.1640625" style="1"/>
    <col min="779" max="779" width="7.1640625" style="1" customWidth="1"/>
    <col min="780" max="1024" width="9.1640625" style="1"/>
    <col min="1025" max="1025" width="7.1640625" style="1" customWidth="1"/>
    <col min="1026" max="1026" width="40.1640625" style="1" customWidth="1"/>
    <col min="1027" max="1027" width="8.6640625" style="1" customWidth="1"/>
    <col min="1028" max="1028" width="11.6640625" style="1" customWidth="1"/>
    <col min="1029" max="1029" width="10.5" style="1" customWidth="1"/>
    <col min="1030" max="1030" width="11.83203125" style="1" customWidth="1"/>
    <col min="1031" max="1034" width="9.1640625" style="1"/>
    <col min="1035" max="1035" width="7.1640625" style="1" customWidth="1"/>
    <col min="1036" max="1280" width="9.1640625" style="1"/>
    <col min="1281" max="1281" width="7.1640625" style="1" customWidth="1"/>
    <col min="1282" max="1282" width="40.1640625" style="1" customWidth="1"/>
    <col min="1283" max="1283" width="8.6640625" style="1" customWidth="1"/>
    <col min="1284" max="1284" width="11.6640625" style="1" customWidth="1"/>
    <col min="1285" max="1285" width="10.5" style="1" customWidth="1"/>
    <col min="1286" max="1286" width="11.83203125" style="1" customWidth="1"/>
    <col min="1287" max="1290" width="9.1640625" style="1"/>
    <col min="1291" max="1291" width="7.1640625" style="1" customWidth="1"/>
    <col min="1292" max="1536" width="9.1640625" style="1"/>
    <col min="1537" max="1537" width="7.1640625" style="1" customWidth="1"/>
    <col min="1538" max="1538" width="40.1640625" style="1" customWidth="1"/>
    <col min="1539" max="1539" width="8.6640625" style="1" customWidth="1"/>
    <col min="1540" max="1540" width="11.6640625" style="1" customWidth="1"/>
    <col min="1541" max="1541" width="10.5" style="1" customWidth="1"/>
    <col min="1542" max="1542" width="11.83203125" style="1" customWidth="1"/>
    <col min="1543" max="1546" width="9.1640625" style="1"/>
    <col min="1547" max="1547" width="7.1640625" style="1" customWidth="1"/>
    <col min="1548" max="1792" width="9.1640625" style="1"/>
    <col min="1793" max="1793" width="7.1640625" style="1" customWidth="1"/>
    <col min="1794" max="1794" width="40.1640625" style="1" customWidth="1"/>
    <col min="1795" max="1795" width="8.6640625" style="1" customWidth="1"/>
    <col min="1796" max="1796" width="11.6640625" style="1" customWidth="1"/>
    <col min="1797" max="1797" width="10.5" style="1" customWidth="1"/>
    <col min="1798" max="1798" width="11.83203125" style="1" customWidth="1"/>
    <col min="1799" max="1802" width="9.1640625" style="1"/>
    <col min="1803" max="1803" width="7.1640625" style="1" customWidth="1"/>
    <col min="1804" max="2048" width="9.1640625" style="1"/>
    <col min="2049" max="2049" width="7.1640625" style="1" customWidth="1"/>
    <col min="2050" max="2050" width="40.1640625" style="1" customWidth="1"/>
    <col min="2051" max="2051" width="8.6640625" style="1" customWidth="1"/>
    <col min="2052" max="2052" width="11.6640625" style="1" customWidth="1"/>
    <col min="2053" max="2053" width="10.5" style="1" customWidth="1"/>
    <col min="2054" max="2054" width="11.83203125" style="1" customWidth="1"/>
    <col min="2055" max="2058" width="9.1640625" style="1"/>
    <col min="2059" max="2059" width="7.1640625" style="1" customWidth="1"/>
    <col min="2060" max="2304" width="9.1640625" style="1"/>
    <col min="2305" max="2305" width="7.1640625" style="1" customWidth="1"/>
    <col min="2306" max="2306" width="40.1640625" style="1" customWidth="1"/>
    <col min="2307" max="2307" width="8.6640625" style="1" customWidth="1"/>
    <col min="2308" max="2308" width="11.6640625" style="1" customWidth="1"/>
    <col min="2309" max="2309" width="10.5" style="1" customWidth="1"/>
    <col min="2310" max="2310" width="11.83203125" style="1" customWidth="1"/>
    <col min="2311" max="2314" width="9.1640625" style="1"/>
    <col min="2315" max="2315" width="7.1640625" style="1" customWidth="1"/>
    <col min="2316" max="2560" width="9.1640625" style="1"/>
    <col min="2561" max="2561" width="7.1640625" style="1" customWidth="1"/>
    <col min="2562" max="2562" width="40.1640625" style="1" customWidth="1"/>
    <col min="2563" max="2563" width="8.6640625" style="1" customWidth="1"/>
    <col min="2564" max="2564" width="11.6640625" style="1" customWidth="1"/>
    <col min="2565" max="2565" width="10.5" style="1" customWidth="1"/>
    <col min="2566" max="2566" width="11.83203125" style="1" customWidth="1"/>
    <col min="2567" max="2570" width="9.1640625" style="1"/>
    <col min="2571" max="2571" width="7.1640625" style="1" customWidth="1"/>
    <col min="2572" max="2816" width="9.1640625" style="1"/>
    <col min="2817" max="2817" width="7.1640625" style="1" customWidth="1"/>
    <col min="2818" max="2818" width="40.1640625" style="1" customWidth="1"/>
    <col min="2819" max="2819" width="8.6640625" style="1" customWidth="1"/>
    <col min="2820" max="2820" width="11.6640625" style="1" customWidth="1"/>
    <col min="2821" max="2821" width="10.5" style="1" customWidth="1"/>
    <col min="2822" max="2822" width="11.83203125" style="1" customWidth="1"/>
    <col min="2823" max="2826" width="9.1640625" style="1"/>
    <col min="2827" max="2827" width="7.1640625" style="1" customWidth="1"/>
    <col min="2828" max="3072" width="9.1640625" style="1"/>
    <col min="3073" max="3073" width="7.1640625" style="1" customWidth="1"/>
    <col min="3074" max="3074" width="40.1640625" style="1" customWidth="1"/>
    <col min="3075" max="3075" width="8.6640625" style="1" customWidth="1"/>
    <col min="3076" max="3076" width="11.6640625" style="1" customWidth="1"/>
    <col min="3077" max="3077" width="10.5" style="1" customWidth="1"/>
    <col min="3078" max="3078" width="11.83203125" style="1" customWidth="1"/>
    <col min="3079" max="3082" width="9.1640625" style="1"/>
    <col min="3083" max="3083" width="7.1640625" style="1" customWidth="1"/>
    <col min="3084" max="3328" width="9.1640625" style="1"/>
    <col min="3329" max="3329" width="7.1640625" style="1" customWidth="1"/>
    <col min="3330" max="3330" width="40.1640625" style="1" customWidth="1"/>
    <col min="3331" max="3331" width="8.6640625" style="1" customWidth="1"/>
    <col min="3332" max="3332" width="11.6640625" style="1" customWidth="1"/>
    <col min="3333" max="3333" width="10.5" style="1" customWidth="1"/>
    <col min="3334" max="3334" width="11.83203125" style="1" customWidth="1"/>
    <col min="3335" max="3338" width="9.1640625" style="1"/>
    <col min="3339" max="3339" width="7.1640625" style="1" customWidth="1"/>
    <col min="3340" max="3584" width="9.1640625" style="1"/>
    <col min="3585" max="3585" width="7.1640625" style="1" customWidth="1"/>
    <col min="3586" max="3586" width="40.1640625" style="1" customWidth="1"/>
    <col min="3587" max="3587" width="8.6640625" style="1" customWidth="1"/>
    <col min="3588" max="3588" width="11.6640625" style="1" customWidth="1"/>
    <col min="3589" max="3589" width="10.5" style="1" customWidth="1"/>
    <col min="3590" max="3590" width="11.83203125" style="1" customWidth="1"/>
    <col min="3591" max="3594" width="9.1640625" style="1"/>
    <col min="3595" max="3595" width="7.1640625" style="1" customWidth="1"/>
    <col min="3596" max="3840" width="9.1640625" style="1"/>
    <col min="3841" max="3841" width="7.1640625" style="1" customWidth="1"/>
    <col min="3842" max="3842" width="40.1640625" style="1" customWidth="1"/>
    <col min="3843" max="3843" width="8.6640625" style="1" customWidth="1"/>
    <col min="3844" max="3844" width="11.6640625" style="1" customWidth="1"/>
    <col min="3845" max="3845" width="10.5" style="1" customWidth="1"/>
    <col min="3846" max="3846" width="11.83203125" style="1" customWidth="1"/>
    <col min="3847" max="3850" width="9.1640625" style="1"/>
    <col min="3851" max="3851" width="7.1640625" style="1" customWidth="1"/>
    <col min="3852" max="4096" width="9.1640625" style="1"/>
    <col min="4097" max="4097" width="7.1640625" style="1" customWidth="1"/>
    <col min="4098" max="4098" width="40.1640625" style="1" customWidth="1"/>
    <col min="4099" max="4099" width="8.6640625" style="1" customWidth="1"/>
    <col min="4100" max="4100" width="11.6640625" style="1" customWidth="1"/>
    <col min="4101" max="4101" width="10.5" style="1" customWidth="1"/>
    <col min="4102" max="4102" width="11.83203125" style="1" customWidth="1"/>
    <col min="4103" max="4106" width="9.1640625" style="1"/>
    <col min="4107" max="4107" width="7.1640625" style="1" customWidth="1"/>
    <col min="4108" max="4352" width="9.1640625" style="1"/>
    <col min="4353" max="4353" width="7.1640625" style="1" customWidth="1"/>
    <col min="4354" max="4354" width="40.1640625" style="1" customWidth="1"/>
    <col min="4355" max="4355" width="8.6640625" style="1" customWidth="1"/>
    <col min="4356" max="4356" width="11.6640625" style="1" customWidth="1"/>
    <col min="4357" max="4357" width="10.5" style="1" customWidth="1"/>
    <col min="4358" max="4358" width="11.83203125" style="1" customWidth="1"/>
    <col min="4359" max="4362" width="9.1640625" style="1"/>
    <col min="4363" max="4363" width="7.1640625" style="1" customWidth="1"/>
    <col min="4364" max="4608" width="9.1640625" style="1"/>
    <col min="4609" max="4609" width="7.1640625" style="1" customWidth="1"/>
    <col min="4610" max="4610" width="40.1640625" style="1" customWidth="1"/>
    <col min="4611" max="4611" width="8.6640625" style="1" customWidth="1"/>
    <col min="4612" max="4612" width="11.6640625" style="1" customWidth="1"/>
    <col min="4613" max="4613" width="10.5" style="1" customWidth="1"/>
    <col min="4614" max="4614" width="11.83203125" style="1" customWidth="1"/>
    <col min="4615" max="4618" width="9.1640625" style="1"/>
    <col min="4619" max="4619" width="7.1640625" style="1" customWidth="1"/>
    <col min="4620" max="4864" width="9.1640625" style="1"/>
    <col min="4865" max="4865" width="7.1640625" style="1" customWidth="1"/>
    <col min="4866" max="4866" width="40.1640625" style="1" customWidth="1"/>
    <col min="4867" max="4867" width="8.6640625" style="1" customWidth="1"/>
    <col min="4868" max="4868" width="11.6640625" style="1" customWidth="1"/>
    <col min="4869" max="4869" width="10.5" style="1" customWidth="1"/>
    <col min="4870" max="4870" width="11.83203125" style="1" customWidth="1"/>
    <col min="4871" max="4874" width="9.1640625" style="1"/>
    <col min="4875" max="4875" width="7.1640625" style="1" customWidth="1"/>
    <col min="4876" max="5120" width="9.1640625" style="1"/>
    <col min="5121" max="5121" width="7.1640625" style="1" customWidth="1"/>
    <col min="5122" max="5122" width="40.1640625" style="1" customWidth="1"/>
    <col min="5123" max="5123" width="8.6640625" style="1" customWidth="1"/>
    <col min="5124" max="5124" width="11.6640625" style="1" customWidth="1"/>
    <col min="5125" max="5125" width="10.5" style="1" customWidth="1"/>
    <col min="5126" max="5126" width="11.83203125" style="1" customWidth="1"/>
    <col min="5127" max="5130" width="9.1640625" style="1"/>
    <col min="5131" max="5131" width="7.1640625" style="1" customWidth="1"/>
    <col min="5132" max="5376" width="9.1640625" style="1"/>
    <col min="5377" max="5377" width="7.1640625" style="1" customWidth="1"/>
    <col min="5378" max="5378" width="40.1640625" style="1" customWidth="1"/>
    <col min="5379" max="5379" width="8.6640625" style="1" customWidth="1"/>
    <col min="5380" max="5380" width="11.6640625" style="1" customWidth="1"/>
    <col min="5381" max="5381" width="10.5" style="1" customWidth="1"/>
    <col min="5382" max="5382" width="11.83203125" style="1" customWidth="1"/>
    <col min="5383" max="5386" width="9.1640625" style="1"/>
    <col min="5387" max="5387" width="7.1640625" style="1" customWidth="1"/>
    <col min="5388" max="5632" width="9.1640625" style="1"/>
    <col min="5633" max="5633" width="7.1640625" style="1" customWidth="1"/>
    <col min="5634" max="5634" width="40.1640625" style="1" customWidth="1"/>
    <col min="5635" max="5635" width="8.6640625" style="1" customWidth="1"/>
    <col min="5636" max="5636" width="11.6640625" style="1" customWidth="1"/>
    <col min="5637" max="5637" width="10.5" style="1" customWidth="1"/>
    <col min="5638" max="5638" width="11.83203125" style="1" customWidth="1"/>
    <col min="5639" max="5642" width="9.1640625" style="1"/>
    <col min="5643" max="5643" width="7.1640625" style="1" customWidth="1"/>
    <col min="5644" max="5888" width="9.1640625" style="1"/>
    <col min="5889" max="5889" width="7.1640625" style="1" customWidth="1"/>
    <col min="5890" max="5890" width="40.1640625" style="1" customWidth="1"/>
    <col min="5891" max="5891" width="8.6640625" style="1" customWidth="1"/>
    <col min="5892" max="5892" width="11.6640625" style="1" customWidth="1"/>
    <col min="5893" max="5893" width="10.5" style="1" customWidth="1"/>
    <col min="5894" max="5894" width="11.83203125" style="1" customWidth="1"/>
    <col min="5895" max="5898" width="9.1640625" style="1"/>
    <col min="5899" max="5899" width="7.1640625" style="1" customWidth="1"/>
    <col min="5900" max="6144" width="9.1640625" style="1"/>
    <col min="6145" max="6145" width="7.1640625" style="1" customWidth="1"/>
    <col min="6146" max="6146" width="40.1640625" style="1" customWidth="1"/>
    <col min="6147" max="6147" width="8.6640625" style="1" customWidth="1"/>
    <col min="6148" max="6148" width="11.6640625" style="1" customWidth="1"/>
    <col min="6149" max="6149" width="10.5" style="1" customWidth="1"/>
    <col min="6150" max="6150" width="11.83203125" style="1" customWidth="1"/>
    <col min="6151" max="6154" width="9.1640625" style="1"/>
    <col min="6155" max="6155" width="7.1640625" style="1" customWidth="1"/>
    <col min="6156" max="6400" width="9.1640625" style="1"/>
    <col min="6401" max="6401" width="7.1640625" style="1" customWidth="1"/>
    <col min="6402" max="6402" width="40.1640625" style="1" customWidth="1"/>
    <col min="6403" max="6403" width="8.6640625" style="1" customWidth="1"/>
    <col min="6404" max="6404" width="11.6640625" style="1" customWidth="1"/>
    <col min="6405" max="6405" width="10.5" style="1" customWidth="1"/>
    <col min="6406" max="6406" width="11.83203125" style="1" customWidth="1"/>
    <col min="6407" max="6410" width="9.1640625" style="1"/>
    <col min="6411" max="6411" width="7.1640625" style="1" customWidth="1"/>
    <col min="6412" max="6656" width="9.1640625" style="1"/>
    <col min="6657" max="6657" width="7.1640625" style="1" customWidth="1"/>
    <col min="6658" max="6658" width="40.1640625" style="1" customWidth="1"/>
    <col min="6659" max="6659" width="8.6640625" style="1" customWidth="1"/>
    <col min="6660" max="6660" width="11.6640625" style="1" customWidth="1"/>
    <col min="6661" max="6661" width="10.5" style="1" customWidth="1"/>
    <col min="6662" max="6662" width="11.83203125" style="1" customWidth="1"/>
    <col min="6663" max="6666" width="9.1640625" style="1"/>
    <col min="6667" max="6667" width="7.1640625" style="1" customWidth="1"/>
    <col min="6668" max="6912" width="9.1640625" style="1"/>
    <col min="6913" max="6913" width="7.1640625" style="1" customWidth="1"/>
    <col min="6914" max="6914" width="40.1640625" style="1" customWidth="1"/>
    <col min="6915" max="6915" width="8.6640625" style="1" customWidth="1"/>
    <col min="6916" max="6916" width="11.6640625" style="1" customWidth="1"/>
    <col min="6917" max="6917" width="10.5" style="1" customWidth="1"/>
    <col min="6918" max="6918" width="11.83203125" style="1" customWidth="1"/>
    <col min="6919" max="6922" width="9.1640625" style="1"/>
    <col min="6923" max="6923" width="7.1640625" style="1" customWidth="1"/>
    <col min="6924" max="7168" width="9.1640625" style="1"/>
    <col min="7169" max="7169" width="7.1640625" style="1" customWidth="1"/>
    <col min="7170" max="7170" width="40.1640625" style="1" customWidth="1"/>
    <col min="7171" max="7171" width="8.6640625" style="1" customWidth="1"/>
    <col min="7172" max="7172" width="11.6640625" style="1" customWidth="1"/>
    <col min="7173" max="7173" width="10.5" style="1" customWidth="1"/>
    <col min="7174" max="7174" width="11.83203125" style="1" customWidth="1"/>
    <col min="7175" max="7178" width="9.1640625" style="1"/>
    <col min="7179" max="7179" width="7.1640625" style="1" customWidth="1"/>
    <col min="7180" max="7424" width="9.1640625" style="1"/>
    <col min="7425" max="7425" width="7.1640625" style="1" customWidth="1"/>
    <col min="7426" max="7426" width="40.1640625" style="1" customWidth="1"/>
    <col min="7427" max="7427" width="8.6640625" style="1" customWidth="1"/>
    <col min="7428" max="7428" width="11.6640625" style="1" customWidth="1"/>
    <col min="7429" max="7429" width="10.5" style="1" customWidth="1"/>
    <col min="7430" max="7430" width="11.83203125" style="1" customWidth="1"/>
    <col min="7431" max="7434" width="9.1640625" style="1"/>
    <col min="7435" max="7435" width="7.1640625" style="1" customWidth="1"/>
    <col min="7436" max="7680" width="9.1640625" style="1"/>
    <col min="7681" max="7681" width="7.1640625" style="1" customWidth="1"/>
    <col min="7682" max="7682" width="40.1640625" style="1" customWidth="1"/>
    <col min="7683" max="7683" width="8.6640625" style="1" customWidth="1"/>
    <col min="7684" max="7684" width="11.6640625" style="1" customWidth="1"/>
    <col min="7685" max="7685" width="10.5" style="1" customWidth="1"/>
    <col min="7686" max="7686" width="11.83203125" style="1" customWidth="1"/>
    <col min="7687" max="7690" width="9.1640625" style="1"/>
    <col min="7691" max="7691" width="7.1640625" style="1" customWidth="1"/>
    <col min="7692" max="7936" width="9.1640625" style="1"/>
    <col min="7937" max="7937" width="7.1640625" style="1" customWidth="1"/>
    <col min="7938" max="7938" width="40.1640625" style="1" customWidth="1"/>
    <col min="7939" max="7939" width="8.6640625" style="1" customWidth="1"/>
    <col min="7940" max="7940" width="11.6640625" style="1" customWidth="1"/>
    <col min="7941" max="7941" width="10.5" style="1" customWidth="1"/>
    <col min="7942" max="7942" width="11.83203125" style="1" customWidth="1"/>
    <col min="7943" max="7946" width="9.1640625" style="1"/>
    <col min="7947" max="7947" width="7.1640625" style="1" customWidth="1"/>
    <col min="7948" max="8192" width="9.1640625" style="1"/>
    <col min="8193" max="8193" width="7.1640625" style="1" customWidth="1"/>
    <col min="8194" max="8194" width="40.1640625" style="1" customWidth="1"/>
    <col min="8195" max="8195" width="8.6640625" style="1" customWidth="1"/>
    <col min="8196" max="8196" width="11.6640625" style="1" customWidth="1"/>
    <col min="8197" max="8197" width="10.5" style="1" customWidth="1"/>
    <col min="8198" max="8198" width="11.83203125" style="1" customWidth="1"/>
    <col min="8199" max="8202" width="9.1640625" style="1"/>
    <col min="8203" max="8203" width="7.1640625" style="1" customWidth="1"/>
    <col min="8204" max="8448" width="9.1640625" style="1"/>
    <col min="8449" max="8449" width="7.1640625" style="1" customWidth="1"/>
    <col min="8450" max="8450" width="40.1640625" style="1" customWidth="1"/>
    <col min="8451" max="8451" width="8.6640625" style="1" customWidth="1"/>
    <col min="8452" max="8452" width="11.6640625" style="1" customWidth="1"/>
    <col min="8453" max="8453" width="10.5" style="1" customWidth="1"/>
    <col min="8454" max="8454" width="11.83203125" style="1" customWidth="1"/>
    <col min="8455" max="8458" width="9.1640625" style="1"/>
    <col min="8459" max="8459" width="7.1640625" style="1" customWidth="1"/>
    <col min="8460" max="8704" width="9.1640625" style="1"/>
    <col min="8705" max="8705" width="7.1640625" style="1" customWidth="1"/>
    <col min="8706" max="8706" width="40.1640625" style="1" customWidth="1"/>
    <col min="8707" max="8707" width="8.6640625" style="1" customWidth="1"/>
    <col min="8708" max="8708" width="11.6640625" style="1" customWidth="1"/>
    <col min="8709" max="8709" width="10.5" style="1" customWidth="1"/>
    <col min="8710" max="8710" width="11.83203125" style="1" customWidth="1"/>
    <col min="8711" max="8714" width="9.1640625" style="1"/>
    <col min="8715" max="8715" width="7.1640625" style="1" customWidth="1"/>
    <col min="8716" max="8960" width="9.1640625" style="1"/>
    <col min="8961" max="8961" width="7.1640625" style="1" customWidth="1"/>
    <col min="8962" max="8962" width="40.1640625" style="1" customWidth="1"/>
    <col min="8963" max="8963" width="8.6640625" style="1" customWidth="1"/>
    <col min="8964" max="8964" width="11.6640625" style="1" customWidth="1"/>
    <col min="8965" max="8965" width="10.5" style="1" customWidth="1"/>
    <col min="8966" max="8966" width="11.83203125" style="1" customWidth="1"/>
    <col min="8967" max="8970" width="9.1640625" style="1"/>
    <col min="8971" max="8971" width="7.1640625" style="1" customWidth="1"/>
    <col min="8972" max="9216" width="9.1640625" style="1"/>
    <col min="9217" max="9217" width="7.1640625" style="1" customWidth="1"/>
    <col min="9218" max="9218" width="40.1640625" style="1" customWidth="1"/>
    <col min="9219" max="9219" width="8.6640625" style="1" customWidth="1"/>
    <col min="9220" max="9220" width="11.6640625" style="1" customWidth="1"/>
    <col min="9221" max="9221" width="10.5" style="1" customWidth="1"/>
    <col min="9222" max="9222" width="11.83203125" style="1" customWidth="1"/>
    <col min="9223" max="9226" width="9.1640625" style="1"/>
    <col min="9227" max="9227" width="7.1640625" style="1" customWidth="1"/>
    <col min="9228" max="9472" width="9.1640625" style="1"/>
    <col min="9473" max="9473" width="7.1640625" style="1" customWidth="1"/>
    <col min="9474" max="9474" width="40.1640625" style="1" customWidth="1"/>
    <col min="9475" max="9475" width="8.6640625" style="1" customWidth="1"/>
    <col min="9476" max="9476" width="11.6640625" style="1" customWidth="1"/>
    <col min="9477" max="9477" width="10.5" style="1" customWidth="1"/>
    <col min="9478" max="9478" width="11.83203125" style="1" customWidth="1"/>
    <col min="9479" max="9482" width="9.1640625" style="1"/>
    <col min="9483" max="9483" width="7.1640625" style="1" customWidth="1"/>
    <col min="9484" max="9728" width="9.1640625" style="1"/>
    <col min="9729" max="9729" width="7.1640625" style="1" customWidth="1"/>
    <col min="9730" max="9730" width="40.1640625" style="1" customWidth="1"/>
    <col min="9731" max="9731" width="8.6640625" style="1" customWidth="1"/>
    <col min="9732" max="9732" width="11.6640625" style="1" customWidth="1"/>
    <col min="9733" max="9733" width="10.5" style="1" customWidth="1"/>
    <col min="9734" max="9734" width="11.83203125" style="1" customWidth="1"/>
    <col min="9735" max="9738" width="9.1640625" style="1"/>
    <col min="9739" max="9739" width="7.1640625" style="1" customWidth="1"/>
    <col min="9740" max="9984" width="9.1640625" style="1"/>
    <col min="9985" max="9985" width="7.1640625" style="1" customWidth="1"/>
    <col min="9986" max="9986" width="40.1640625" style="1" customWidth="1"/>
    <col min="9987" max="9987" width="8.6640625" style="1" customWidth="1"/>
    <col min="9988" max="9988" width="11.6640625" style="1" customWidth="1"/>
    <col min="9989" max="9989" width="10.5" style="1" customWidth="1"/>
    <col min="9990" max="9990" width="11.83203125" style="1" customWidth="1"/>
    <col min="9991" max="9994" width="9.1640625" style="1"/>
    <col min="9995" max="9995" width="7.1640625" style="1" customWidth="1"/>
    <col min="9996" max="10240" width="9.1640625" style="1"/>
    <col min="10241" max="10241" width="7.1640625" style="1" customWidth="1"/>
    <col min="10242" max="10242" width="40.1640625" style="1" customWidth="1"/>
    <col min="10243" max="10243" width="8.6640625" style="1" customWidth="1"/>
    <col min="10244" max="10244" width="11.6640625" style="1" customWidth="1"/>
    <col min="10245" max="10245" width="10.5" style="1" customWidth="1"/>
    <col min="10246" max="10246" width="11.83203125" style="1" customWidth="1"/>
    <col min="10247" max="10250" width="9.1640625" style="1"/>
    <col min="10251" max="10251" width="7.1640625" style="1" customWidth="1"/>
    <col min="10252" max="10496" width="9.1640625" style="1"/>
    <col min="10497" max="10497" width="7.1640625" style="1" customWidth="1"/>
    <col min="10498" max="10498" width="40.1640625" style="1" customWidth="1"/>
    <col min="10499" max="10499" width="8.6640625" style="1" customWidth="1"/>
    <col min="10500" max="10500" width="11.6640625" style="1" customWidth="1"/>
    <col min="10501" max="10501" width="10.5" style="1" customWidth="1"/>
    <col min="10502" max="10502" width="11.83203125" style="1" customWidth="1"/>
    <col min="10503" max="10506" width="9.1640625" style="1"/>
    <col min="10507" max="10507" width="7.1640625" style="1" customWidth="1"/>
    <col min="10508" max="10752" width="9.1640625" style="1"/>
    <col min="10753" max="10753" width="7.1640625" style="1" customWidth="1"/>
    <col min="10754" max="10754" width="40.1640625" style="1" customWidth="1"/>
    <col min="10755" max="10755" width="8.6640625" style="1" customWidth="1"/>
    <col min="10756" max="10756" width="11.6640625" style="1" customWidth="1"/>
    <col min="10757" max="10757" width="10.5" style="1" customWidth="1"/>
    <col min="10758" max="10758" width="11.83203125" style="1" customWidth="1"/>
    <col min="10759" max="10762" width="9.1640625" style="1"/>
    <col min="10763" max="10763" width="7.1640625" style="1" customWidth="1"/>
    <col min="10764" max="11008" width="9.1640625" style="1"/>
    <col min="11009" max="11009" width="7.1640625" style="1" customWidth="1"/>
    <col min="11010" max="11010" width="40.1640625" style="1" customWidth="1"/>
    <col min="11011" max="11011" width="8.6640625" style="1" customWidth="1"/>
    <col min="11012" max="11012" width="11.6640625" style="1" customWidth="1"/>
    <col min="11013" max="11013" width="10.5" style="1" customWidth="1"/>
    <col min="11014" max="11014" width="11.83203125" style="1" customWidth="1"/>
    <col min="11015" max="11018" width="9.1640625" style="1"/>
    <col min="11019" max="11019" width="7.1640625" style="1" customWidth="1"/>
    <col min="11020" max="11264" width="9.1640625" style="1"/>
    <col min="11265" max="11265" width="7.1640625" style="1" customWidth="1"/>
    <col min="11266" max="11266" width="40.1640625" style="1" customWidth="1"/>
    <col min="11267" max="11267" width="8.6640625" style="1" customWidth="1"/>
    <col min="11268" max="11268" width="11.6640625" style="1" customWidth="1"/>
    <col min="11269" max="11269" width="10.5" style="1" customWidth="1"/>
    <col min="11270" max="11270" width="11.83203125" style="1" customWidth="1"/>
    <col min="11271" max="11274" width="9.1640625" style="1"/>
    <col min="11275" max="11275" width="7.1640625" style="1" customWidth="1"/>
    <col min="11276" max="11520" width="9.1640625" style="1"/>
    <col min="11521" max="11521" width="7.1640625" style="1" customWidth="1"/>
    <col min="11522" max="11522" width="40.1640625" style="1" customWidth="1"/>
    <col min="11523" max="11523" width="8.6640625" style="1" customWidth="1"/>
    <col min="11524" max="11524" width="11.6640625" style="1" customWidth="1"/>
    <col min="11525" max="11525" width="10.5" style="1" customWidth="1"/>
    <col min="11526" max="11526" width="11.83203125" style="1" customWidth="1"/>
    <col min="11527" max="11530" width="9.1640625" style="1"/>
    <col min="11531" max="11531" width="7.1640625" style="1" customWidth="1"/>
    <col min="11532" max="11776" width="9.1640625" style="1"/>
    <col min="11777" max="11777" width="7.1640625" style="1" customWidth="1"/>
    <col min="11778" max="11778" width="40.1640625" style="1" customWidth="1"/>
    <col min="11779" max="11779" width="8.6640625" style="1" customWidth="1"/>
    <col min="11780" max="11780" width="11.6640625" style="1" customWidth="1"/>
    <col min="11781" max="11781" width="10.5" style="1" customWidth="1"/>
    <col min="11782" max="11782" width="11.83203125" style="1" customWidth="1"/>
    <col min="11783" max="11786" width="9.1640625" style="1"/>
    <col min="11787" max="11787" width="7.1640625" style="1" customWidth="1"/>
    <col min="11788" max="12032" width="9.1640625" style="1"/>
    <col min="12033" max="12033" width="7.1640625" style="1" customWidth="1"/>
    <col min="12034" max="12034" width="40.1640625" style="1" customWidth="1"/>
    <col min="12035" max="12035" width="8.6640625" style="1" customWidth="1"/>
    <col min="12036" max="12036" width="11.6640625" style="1" customWidth="1"/>
    <col min="12037" max="12037" width="10.5" style="1" customWidth="1"/>
    <col min="12038" max="12038" width="11.83203125" style="1" customWidth="1"/>
    <col min="12039" max="12042" width="9.1640625" style="1"/>
    <col min="12043" max="12043" width="7.1640625" style="1" customWidth="1"/>
    <col min="12044" max="12288" width="9.1640625" style="1"/>
    <col min="12289" max="12289" width="7.1640625" style="1" customWidth="1"/>
    <col min="12290" max="12290" width="40.1640625" style="1" customWidth="1"/>
    <col min="12291" max="12291" width="8.6640625" style="1" customWidth="1"/>
    <col min="12292" max="12292" width="11.6640625" style="1" customWidth="1"/>
    <col min="12293" max="12293" width="10.5" style="1" customWidth="1"/>
    <col min="12294" max="12294" width="11.83203125" style="1" customWidth="1"/>
    <col min="12295" max="12298" width="9.1640625" style="1"/>
    <col min="12299" max="12299" width="7.1640625" style="1" customWidth="1"/>
    <col min="12300" max="12544" width="9.1640625" style="1"/>
    <col min="12545" max="12545" width="7.1640625" style="1" customWidth="1"/>
    <col min="12546" max="12546" width="40.1640625" style="1" customWidth="1"/>
    <col min="12547" max="12547" width="8.6640625" style="1" customWidth="1"/>
    <col min="12548" max="12548" width="11.6640625" style="1" customWidth="1"/>
    <col min="12549" max="12549" width="10.5" style="1" customWidth="1"/>
    <col min="12550" max="12550" width="11.83203125" style="1" customWidth="1"/>
    <col min="12551" max="12554" width="9.1640625" style="1"/>
    <col min="12555" max="12555" width="7.1640625" style="1" customWidth="1"/>
    <col min="12556" max="12800" width="9.1640625" style="1"/>
    <col min="12801" max="12801" width="7.1640625" style="1" customWidth="1"/>
    <col min="12802" max="12802" width="40.1640625" style="1" customWidth="1"/>
    <col min="12803" max="12803" width="8.6640625" style="1" customWidth="1"/>
    <col min="12804" max="12804" width="11.6640625" style="1" customWidth="1"/>
    <col min="12805" max="12805" width="10.5" style="1" customWidth="1"/>
    <col min="12806" max="12806" width="11.83203125" style="1" customWidth="1"/>
    <col min="12807" max="12810" width="9.1640625" style="1"/>
    <col min="12811" max="12811" width="7.1640625" style="1" customWidth="1"/>
    <col min="12812" max="13056" width="9.1640625" style="1"/>
    <col min="13057" max="13057" width="7.1640625" style="1" customWidth="1"/>
    <col min="13058" max="13058" width="40.1640625" style="1" customWidth="1"/>
    <col min="13059" max="13059" width="8.6640625" style="1" customWidth="1"/>
    <col min="13060" max="13060" width="11.6640625" style="1" customWidth="1"/>
    <col min="13061" max="13061" width="10.5" style="1" customWidth="1"/>
    <col min="13062" max="13062" width="11.83203125" style="1" customWidth="1"/>
    <col min="13063" max="13066" width="9.1640625" style="1"/>
    <col min="13067" max="13067" width="7.1640625" style="1" customWidth="1"/>
    <col min="13068" max="13312" width="9.1640625" style="1"/>
    <col min="13313" max="13313" width="7.1640625" style="1" customWidth="1"/>
    <col min="13314" max="13314" width="40.1640625" style="1" customWidth="1"/>
    <col min="13315" max="13315" width="8.6640625" style="1" customWidth="1"/>
    <col min="13316" max="13316" width="11.6640625" style="1" customWidth="1"/>
    <col min="13317" max="13317" width="10.5" style="1" customWidth="1"/>
    <col min="13318" max="13318" width="11.83203125" style="1" customWidth="1"/>
    <col min="13319" max="13322" width="9.1640625" style="1"/>
    <col min="13323" max="13323" width="7.1640625" style="1" customWidth="1"/>
    <col min="13324" max="13568" width="9.1640625" style="1"/>
    <col min="13569" max="13569" width="7.1640625" style="1" customWidth="1"/>
    <col min="13570" max="13570" width="40.1640625" style="1" customWidth="1"/>
    <col min="13571" max="13571" width="8.6640625" style="1" customWidth="1"/>
    <col min="13572" max="13572" width="11.6640625" style="1" customWidth="1"/>
    <col min="13573" max="13573" width="10.5" style="1" customWidth="1"/>
    <col min="13574" max="13574" width="11.83203125" style="1" customWidth="1"/>
    <col min="13575" max="13578" width="9.1640625" style="1"/>
    <col min="13579" max="13579" width="7.1640625" style="1" customWidth="1"/>
    <col min="13580" max="13824" width="9.1640625" style="1"/>
    <col min="13825" max="13825" width="7.1640625" style="1" customWidth="1"/>
    <col min="13826" max="13826" width="40.1640625" style="1" customWidth="1"/>
    <col min="13827" max="13827" width="8.6640625" style="1" customWidth="1"/>
    <col min="13828" max="13828" width="11.6640625" style="1" customWidth="1"/>
    <col min="13829" max="13829" width="10.5" style="1" customWidth="1"/>
    <col min="13830" max="13830" width="11.83203125" style="1" customWidth="1"/>
    <col min="13831" max="13834" width="9.1640625" style="1"/>
    <col min="13835" max="13835" width="7.1640625" style="1" customWidth="1"/>
    <col min="13836" max="14080" width="9.1640625" style="1"/>
    <col min="14081" max="14081" width="7.1640625" style="1" customWidth="1"/>
    <col min="14082" max="14082" width="40.1640625" style="1" customWidth="1"/>
    <col min="14083" max="14083" width="8.6640625" style="1" customWidth="1"/>
    <col min="14084" max="14084" width="11.6640625" style="1" customWidth="1"/>
    <col min="14085" max="14085" width="10.5" style="1" customWidth="1"/>
    <col min="14086" max="14086" width="11.83203125" style="1" customWidth="1"/>
    <col min="14087" max="14090" width="9.1640625" style="1"/>
    <col min="14091" max="14091" width="7.1640625" style="1" customWidth="1"/>
    <col min="14092" max="14336" width="9.1640625" style="1"/>
    <col min="14337" max="14337" width="7.1640625" style="1" customWidth="1"/>
    <col min="14338" max="14338" width="40.1640625" style="1" customWidth="1"/>
    <col min="14339" max="14339" width="8.6640625" style="1" customWidth="1"/>
    <col min="14340" max="14340" width="11.6640625" style="1" customWidth="1"/>
    <col min="14341" max="14341" width="10.5" style="1" customWidth="1"/>
    <col min="14342" max="14342" width="11.83203125" style="1" customWidth="1"/>
    <col min="14343" max="14346" width="9.1640625" style="1"/>
    <col min="14347" max="14347" width="7.1640625" style="1" customWidth="1"/>
    <col min="14348" max="14592" width="9.1640625" style="1"/>
    <col min="14593" max="14593" width="7.1640625" style="1" customWidth="1"/>
    <col min="14594" max="14594" width="40.1640625" style="1" customWidth="1"/>
    <col min="14595" max="14595" width="8.6640625" style="1" customWidth="1"/>
    <col min="14596" max="14596" width="11.6640625" style="1" customWidth="1"/>
    <col min="14597" max="14597" width="10.5" style="1" customWidth="1"/>
    <col min="14598" max="14598" width="11.83203125" style="1" customWidth="1"/>
    <col min="14599" max="14602" width="9.1640625" style="1"/>
    <col min="14603" max="14603" width="7.1640625" style="1" customWidth="1"/>
    <col min="14604" max="14848" width="9.1640625" style="1"/>
    <col min="14849" max="14849" width="7.1640625" style="1" customWidth="1"/>
    <col min="14850" max="14850" width="40.1640625" style="1" customWidth="1"/>
    <col min="14851" max="14851" width="8.6640625" style="1" customWidth="1"/>
    <col min="14852" max="14852" width="11.6640625" style="1" customWidth="1"/>
    <col min="14853" max="14853" width="10.5" style="1" customWidth="1"/>
    <col min="14854" max="14854" width="11.83203125" style="1" customWidth="1"/>
    <col min="14855" max="14858" width="9.1640625" style="1"/>
    <col min="14859" max="14859" width="7.1640625" style="1" customWidth="1"/>
    <col min="14860" max="15104" width="9.1640625" style="1"/>
    <col min="15105" max="15105" width="7.1640625" style="1" customWidth="1"/>
    <col min="15106" max="15106" width="40.1640625" style="1" customWidth="1"/>
    <col min="15107" max="15107" width="8.6640625" style="1" customWidth="1"/>
    <col min="15108" max="15108" width="11.6640625" style="1" customWidth="1"/>
    <col min="15109" max="15109" width="10.5" style="1" customWidth="1"/>
    <col min="15110" max="15110" width="11.83203125" style="1" customWidth="1"/>
    <col min="15111" max="15114" width="9.1640625" style="1"/>
    <col min="15115" max="15115" width="7.1640625" style="1" customWidth="1"/>
    <col min="15116" max="15360" width="9.1640625" style="1"/>
    <col min="15361" max="15361" width="7.1640625" style="1" customWidth="1"/>
    <col min="15362" max="15362" width="40.1640625" style="1" customWidth="1"/>
    <col min="15363" max="15363" width="8.6640625" style="1" customWidth="1"/>
    <col min="15364" max="15364" width="11.6640625" style="1" customWidth="1"/>
    <col min="15365" max="15365" width="10.5" style="1" customWidth="1"/>
    <col min="15366" max="15366" width="11.83203125" style="1" customWidth="1"/>
    <col min="15367" max="15370" width="9.1640625" style="1"/>
    <col min="15371" max="15371" width="7.1640625" style="1" customWidth="1"/>
    <col min="15372" max="15616" width="9.1640625" style="1"/>
    <col min="15617" max="15617" width="7.1640625" style="1" customWidth="1"/>
    <col min="15618" max="15618" width="40.1640625" style="1" customWidth="1"/>
    <col min="15619" max="15619" width="8.6640625" style="1" customWidth="1"/>
    <col min="15620" max="15620" width="11.6640625" style="1" customWidth="1"/>
    <col min="15621" max="15621" width="10.5" style="1" customWidth="1"/>
    <col min="15622" max="15622" width="11.83203125" style="1" customWidth="1"/>
    <col min="15623" max="15626" width="9.1640625" style="1"/>
    <col min="15627" max="15627" width="7.1640625" style="1" customWidth="1"/>
    <col min="15628" max="15872" width="9.1640625" style="1"/>
    <col min="15873" max="15873" width="7.1640625" style="1" customWidth="1"/>
    <col min="15874" max="15874" width="40.1640625" style="1" customWidth="1"/>
    <col min="15875" max="15875" width="8.6640625" style="1" customWidth="1"/>
    <col min="15876" max="15876" width="11.6640625" style="1" customWidth="1"/>
    <col min="15877" max="15877" width="10.5" style="1" customWidth="1"/>
    <col min="15878" max="15878" width="11.83203125" style="1" customWidth="1"/>
    <col min="15879" max="15882" width="9.1640625" style="1"/>
    <col min="15883" max="15883" width="7.1640625" style="1" customWidth="1"/>
    <col min="15884" max="16128" width="9.1640625" style="1"/>
    <col min="16129" max="16129" width="7.1640625" style="1" customWidth="1"/>
    <col min="16130" max="16130" width="40.1640625" style="1" customWidth="1"/>
    <col min="16131" max="16131" width="8.6640625" style="1" customWidth="1"/>
    <col min="16132" max="16132" width="11.6640625" style="1" customWidth="1"/>
    <col min="16133" max="16133" width="10.5" style="1" customWidth="1"/>
    <col min="16134" max="16134" width="11.83203125" style="1" customWidth="1"/>
    <col min="16135" max="16138" width="9.1640625" style="1"/>
    <col min="16139" max="16139" width="7.1640625" style="1" customWidth="1"/>
    <col min="16140" max="16384" width="9.1640625" style="1"/>
  </cols>
  <sheetData>
    <row r="1" spans="1:8" ht="15">
      <c r="A1" s="109" t="s">
        <v>22</v>
      </c>
      <c r="B1" s="143" t="s">
        <v>112</v>
      </c>
      <c r="C1" s="87"/>
      <c r="D1" s="87"/>
      <c r="E1" s="87"/>
      <c r="F1" s="87"/>
    </row>
    <row r="2" spans="1:8" ht="15">
      <c r="A2" s="109"/>
      <c r="B2" s="143"/>
      <c r="C2" s="87"/>
      <c r="D2" s="87"/>
      <c r="E2" s="87"/>
      <c r="F2" s="87"/>
    </row>
    <row r="3" spans="1:8" s="24" customFormat="1" ht="16" thickBot="1">
      <c r="A3" s="111"/>
      <c r="B3" s="144" t="s">
        <v>27</v>
      </c>
      <c r="C3" s="113" t="s">
        <v>35</v>
      </c>
      <c r="D3" s="113" t="s">
        <v>28</v>
      </c>
      <c r="E3" s="113" t="s">
        <v>29</v>
      </c>
      <c r="F3" s="113" t="s">
        <v>30</v>
      </c>
    </row>
    <row r="4" spans="1:8" ht="16" thickTop="1">
      <c r="A4" s="117"/>
      <c r="B4" s="139"/>
      <c r="C4" s="82"/>
      <c r="D4" s="82"/>
      <c r="E4" s="82"/>
      <c r="F4" s="82"/>
    </row>
    <row r="5" spans="1:8" s="50" customFormat="1" ht="30">
      <c r="A5" s="88" t="s">
        <v>36</v>
      </c>
      <c r="B5" s="101" t="s">
        <v>113</v>
      </c>
      <c r="C5" s="90" t="s">
        <v>34</v>
      </c>
      <c r="D5" s="91">
        <v>1</v>
      </c>
      <c r="E5" s="92"/>
      <c r="F5" s="92">
        <f>E5*D5</f>
        <v>0</v>
      </c>
    </row>
    <row r="6" spans="1:8" s="50" customFormat="1" ht="15">
      <c r="A6" s="147" t="s">
        <v>40</v>
      </c>
      <c r="B6" s="101" t="s">
        <v>114</v>
      </c>
      <c r="C6" s="82"/>
      <c r="D6" s="82"/>
      <c r="E6" s="82"/>
      <c r="F6" s="82"/>
      <c r="G6" s="60"/>
      <c r="H6" s="61"/>
    </row>
    <row r="7" spans="1:8" s="50" customFormat="1" ht="60">
      <c r="A7" s="147"/>
      <c r="B7" s="148" t="s">
        <v>115</v>
      </c>
      <c r="C7" s="82"/>
      <c r="D7" s="82"/>
      <c r="E7" s="82"/>
      <c r="F7" s="82"/>
      <c r="G7" s="60"/>
      <c r="H7" s="61"/>
    </row>
    <row r="8" spans="1:8" s="50" customFormat="1" ht="45">
      <c r="A8" s="147"/>
      <c r="B8" s="148" t="s">
        <v>116</v>
      </c>
      <c r="C8" s="82"/>
      <c r="D8" s="82"/>
      <c r="E8" s="82"/>
      <c r="F8" s="82"/>
      <c r="G8" s="60"/>
      <c r="H8" s="61"/>
    </row>
    <row r="9" spans="1:8" s="50" customFormat="1" ht="30" customHeight="1">
      <c r="A9" s="147"/>
      <c r="B9" s="149" t="s">
        <v>117</v>
      </c>
      <c r="C9" s="82"/>
      <c r="D9" s="82"/>
      <c r="E9" s="82"/>
      <c r="F9" s="82"/>
      <c r="G9" s="60"/>
      <c r="H9" s="61"/>
    </row>
    <row r="10" spans="1:8" s="50" customFormat="1" ht="30">
      <c r="A10" s="147"/>
      <c r="B10" s="148" t="s">
        <v>118</v>
      </c>
      <c r="C10" s="82"/>
      <c r="D10" s="82"/>
      <c r="E10" s="82"/>
      <c r="F10" s="82"/>
      <c r="G10" s="60"/>
      <c r="H10" s="61"/>
    </row>
    <row r="11" spans="1:8" s="50" customFormat="1" ht="30">
      <c r="A11" s="147"/>
      <c r="B11" s="148" t="s">
        <v>119</v>
      </c>
      <c r="C11" s="82"/>
      <c r="D11" s="82"/>
      <c r="E11" s="82"/>
      <c r="F11" s="82"/>
      <c r="G11" s="60"/>
      <c r="H11" s="61"/>
    </row>
    <row r="12" spans="1:8" s="50" customFormat="1" ht="30">
      <c r="A12" s="147"/>
      <c r="B12" s="148" t="s">
        <v>120</v>
      </c>
      <c r="C12" s="82"/>
      <c r="D12" s="82"/>
      <c r="E12" s="82"/>
      <c r="F12" s="82"/>
      <c r="G12" s="60"/>
      <c r="H12" s="61"/>
    </row>
    <row r="13" spans="1:8" s="50" customFormat="1" ht="15">
      <c r="A13" s="147"/>
      <c r="B13" s="101" t="s">
        <v>121</v>
      </c>
      <c r="C13" s="82"/>
      <c r="D13" s="82"/>
      <c r="E13" s="82"/>
      <c r="F13" s="82"/>
      <c r="G13" s="60"/>
      <c r="H13" s="61"/>
    </row>
    <row r="14" spans="1:8" s="50" customFormat="1" ht="45">
      <c r="A14" s="147"/>
      <c r="B14" s="148" t="s">
        <v>122</v>
      </c>
      <c r="C14" s="82"/>
      <c r="D14" s="82"/>
      <c r="E14" s="82"/>
      <c r="F14" s="82"/>
      <c r="G14" s="60"/>
      <c r="H14" s="61"/>
    </row>
    <row r="15" spans="1:8" s="50" customFormat="1" ht="15">
      <c r="A15" s="147"/>
      <c r="B15" s="148" t="s">
        <v>123</v>
      </c>
      <c r="C15" s="82"/>
      <c r="D15" s="82"/>
      <c r="E15" s="82"/>
      <c r="F15" s="82"/>
      <c r="G15" s="60"/>
      <c r="H15" s="61"/>
    </row>
    <row r="16" spans="1:8" s="50" customFormat="1" ht="75">
      <c r="A16" s="147"/>
      <c r="B16" s="148" t="s">
        <v>124</v>
      </c>
      <c r="C16" s="82"/>
      <c r="D16" s="82"/>
      <c r="E16" s="82"/>
      <c r="F16" s="82"/>
      <c r="G16" s="60"/>
      <c r="H16" s="61"/>
    </row>
    <row r="17" spans="1:8" s="50" customFormat="1" ht="15">
      <c r="A17" s="147"/>
      <c r="B17" s="148" t="s">
        <v>125</v>
      </c>
      <c r="C17" s="82"/>
      <c r="D17" s="82"/>
      <c r="E17" s="82"/>
      <c r="F17" s="82"/>
      <c r="G17" s="60"/>
      <c r="H17" s="61"/>
    </row>
    <row r="18" spans="1:8" s="50" customFormat="1" ht="45">
      <c r="A18" s="147"/>
      <c r="B18" s="148" t="s">
        <v>126</v>
      </c>
      <c r="C18" s="82"/>
      <c r="D18" s="82"/>
      <c r="E18" s="82"/>
      <c r="F18" s="82"/>
      <c r="G18" s="60"/>
      <c r="H18" s="61"/>
    </row>
    <row r="19" spans="1:8" s="50" customFormat="1" ht="15">
      <c r="A19" s="147"/>
      <c r="B19" s="148" t="s">
        <v>127</v>
      </c>
      <c r="C19" s="82"/>
      <c r="D19" s="82"/>
      <c r="E19" s="82"/>
      <c r="F19" s="82"/>
      <c r="G19" s="60"/>
      <c r="H19" s="61"/>
    </row>
    <row r="20" spans="1:8" s="50" customFormat="1" ht="45">
      <c r="A20" s="147"/>
      <c r="B20" s="148" t="s">
        <v>128</v>
      </c>
      <c r="C20" s="82"/>
      <c r="D20" s="82"/>
      <c r="E20" s="82"/>
      <c r="F20" s="82"/>
      <c r="G20" s="60"/>
      <c r="H20" s="61"/>
    </row>
    <row r="21" spans="1:8" s="50" customFormat="1" ht="42.75" customHeight="1">
      <c r="A21" s="147"/>
      <c r="B21" s="149" t="s">
        <v>129</v>
      </c>
      <c r="C21" s="82"/>
      <c r="D21" s="82"/>
      <c r="E21" s="82"/>
      <c r="F21" s="82"/>
      <c r="G21" s="60"/>
      <c r="H21" s="61"/>
    </row>
    <row r="22" spans="1:8" s="50" customFormat="1" ht="15">
      <c r="A22" s="147"/>
      <c r="B22" s="148" t="s">
        <v>130</v>
      </c>
      <c r="C22" s="82"/>
      <c r="D22" s="82"/>
      <c r="E22" s="82"/>
      <c r="F22" s="82"/>
      <c r="G22" s="60"/>
      <c r="H22" s="61"/>
    </row>
    <row r="23" spans="1:8" s="50" customFormat="1" ht="43.5" customHeight="1">
      <c r="A23" s="147"/>
      <c r="B23" s="149" t="s">
        <v>131</v>
      </c>
      <c r="C23" s="82"/>
      <c r="D23" s="82"/>
      <c r="E23" s="82"/>
      <c r="F23" s="82"/>
      <c r="G23" s="60"/>
      <c r="H23" s="61"/>
    </row>
    <row r="24" spans="1:8" s="50" customFormat="1" ht="15">
      <c r="A24" s="147"/>
      <c r="B24" s="148" t="s">
        <v>132</v>
      </c>
      <c r="C24" s="82"/>
      <c r="D24" s="82"/>
      <c r="E24" s="82"/>
      <c r="F24" s="82"/>
      <c r="G24" s="60"/>
      <c r="H24" s="61"/>
    </row>
    <row r="25" spans="1:8" s="50" customFormat="1" ht="45">
      <c r="A25" s="147"/>
      <c r="B25" s="148" t="s">
        <v>133</v>
      </c>
      <c r="C25" s="82"/>
      <c r="D25" s="82"/>
      <c r="E25" s="82"/>
      <c r="F25" s="82"/>
      <c r="G25" s="60"/>
      <c r="H25" s="61"/>
    </row>
    <row r="26" spans="1:8" s="50" customFormat="1" ht="15">
      <c r="A26" s="147"/>
      <c r="B26" s="148" t="s">
        <v>134</v>
      </c>
      <c r="C26" s="82"/>
      <c r="D26" s="82"/>
      <c r="E26" s="82"/>
      <c r="F26" s="82"/>
      <c r="G26" s="60"/>
      <c r="H26" s="61"/>
    </row>
    <row r="27" spans="1:8" s="50" customFormat="1" ht="30">
      <c r="A27" s="147"/>
      <c r="B27" s="148" t="s">
        <v>135</v>
      </c>
      <c r="C27" s="82"/>
      <c r="D27" s="82"/>
      <c r="E27" s="82"/>
      <c r="F27" s="82"/>
      <c r="G27" s="60"/>
      <c r="H27" s="61"/>
    </row>
    <row r="28" spans="1:8" s="50" customFormat="1" ht="30">
      <c r="A28" s="147"/>
      <c r="B28" s="148" t="s">
        <v>136</v>
      </c>
      <c r="C28" s="82"/>
      <c r="D28" s="82"/>
      <c r="E28" s="82"/>
      <c r="F28" s="82"/>
      <c r="G28" s="60"/>
      <c r="H28" s="61"/>
    </row>
    <row r="29" spans="1:8" s="50" customFormat="1" ht="15">
      <c r="A29" s="147"/>
      <c r="B29" s="148" t="s">
        <v>137</v>
      </c>
      <c r="C29" s="82"/>
      <c r="D29" s="82"/>
      <c r="E29" s="82"/>
      <c r="F29" s="82"/>
      <c r="G29" s="60"/>
      <c r="H29" s="61"/>
    </row>
    <row r="30" spans="1:8" s="50" customFormat="1" ht="75">
      <c r="A30" s="147"/>
      <c r="B30" s="148" t="s">
        <v>389</v>
      </c>
      <c r="C30" s="82"/>
      <c r="D30" s="82"/>
      <c r="E30" s="82"/>
      <c r="F30" s="82"/>
      <c r="G30" s="60"/>
      <c r="H30" s="61"/>
    </row>
    <row r="31" spans="1:8" s="50" customFormat="1" ht="15">
      <c r="A31" s="147"/>
      <c r="B31" s="148" t="s">
        <v>138</v>
      </c>
      <c r="C31" s="82"/>
      <c r="D31" s="82"/>
      <c r="E31" s="82"/>
      <c r="F31" s="82"/>
      <c r="G31" s="60"/>
      <c r="H31" s="61"/>
    </row>
    <row r="32" spans="1:8" s="50" customFormat="1" ht="38.25" customHeight="1">
      <c r="A32" s="147"/>
      <c r="B32" s="148" t="s">
        <v>139</v>
      </c>
      <c r="C32" s="82"/>
      <c r="D32" s="82"/>
      <c r="E32" s="82"/>
      <c r="F32" s="82"/>
      <c r="G32" s="60"/>
      <c r="H32" s="61"/>
    </row>
    <row r="33" spans="1:8" s="50" customFormat="1" ht="28.5" customHeight="1">
      <c r="A33" s="147"/>
      <c r="B33" s="149" t="s">
        <v>140</v>
      </c>
      <c r="C33" s="82"/>
      <c r="D33" s="82"/>
      <c r="E33" s="82"/>
      <c r="F33" s="82"/>
      <c r="G33" s="60"/>
      <c r="H33" s="61"/>
    </row>
    <row r="34" spans="1:8" s="50" customFormat="1" ht="109.5" customHeight="1">
      <c r="A34" s="147"/>
      <c r="B34" s="150" t="s">
        <v>380</v>
      </c>
      <c r="C34" s="151"/>
      <c r="D34" s="117"/>
      <c r="E34" s="82"/>
      <c r="F34" s="82"/>
      <c r="G34" s="60"/>
      <c r="H34" s="61"/>
    </row>
    <row r="35" spans="1:8" s="50" customFormat="1" ht="12.75" customHeight="1">
      <c r="A35" s="147"/>
      <c r="B35" s="152" t="s">
        <v>141</v>
      </c>
      <c r="C35" s="82"/>
      <c r="D35" s="82"/>
      <c r="E35" s="82"/>
      <c r="F35" s="82"/>
      <c r="G35" s="60"/>
      <c r="H35" s="61"/>
    </row>
    <row r="36" spans="1:8" s="50" customFormat="1" ht="12.75" customHeight="1">
      <c r="A36" s="147"/>
      <c r="B36" s="148" t="s">
        <v>142</v>
      </c>
      <c r="C36" s="82"/>
      <c r="D36" s="82"/>
      <c r="E36" s="82"/>
      <c r="F36" s="82"/>
      <c r="G36" s="60"/>
      <c r="H36" s="61"/>
    </row>
    <row r="37" spans="1:8" s="50" customFormat="1" ht="39.75" customHeight="1">
      <c r="A37" s="147"/>
      <c r="B37" s="148" t="s">
        <v>143</v>
      </c>
      <c r="C37" s="82"/>
      <c r="D37" s="82"/>
      <c r="E37" s="82"/>
      <c r="F37" s="82"/>
      <c r="G37" s="60"/>
      <c r="H37" s="61"/>
    </row>
    <row r="38" spans="1:8" s="50" customFormat="1" ht="27" customHeight="1">
      <c r="A38" s="147"/>
      <c r="B38" s="149" t="s">
        <v>144</v>
      </c>
      <c r="C38" s="82"/>
      <c r="D38" s="82"/>
      <c r="E38" s="82"/>
      <c r="F38" s="82"/>
      <c r="G38" s="60"/>
      <c r="H38" s="61"/>
    </row>
    <row r="39" spans="1:8" s="50" customFormat="1" ht="27" customHeight="1">
      <c r="A39" s="147"/>
      <c r="B39" s="148" t="s">
        <v>145</v>
      </c>
      <c r="C39" s="82"/>
      <c r="D39" s="82"/>
      <c r="E39" s="82"/>
      <c r="F39" s="82"/>
      <c r="G39" s="60"/>
      <c r="H39" s="61"/>
    </row>
    <row r="40" spans="1:8" s="50" customFormat="1" ht="12.75" customHeight="1">
      <c r="A40" s="147"/>
      <c r="B40" s="148" t="s">
        <v>146</v>
      </c>
      <c r="C40" s="82"/>
      <c r="D40" s="82"/>
      <c r="E40" s="82"/>
      <c r="F40" s="82"/>
      <c r="G40" s="60"/>
      <c r="H40" s="61"/>
    </row>
    <row r="41" spans="1:8" s="50" customFormat="1" ht="27" customHeight="1">
      <c r="A41" s="147"/>
      <c r="B41" s="148" t="s">
        <v>147</v>
      </c>
      <c r="C41" s="82"/>
      <c r="D41" s="82"/>
      <c r="E41" s="82"/>
      <c r="F41" s="82"/>
      <c r="G41" s="60"/>
      <c r="H41" s="61"/>
    </row>
    <row r="42" spans="1:8" s="50" customFormat="1" ht="27" customHeight="1">
      <c r="A42" s="147"/>
      <c r="B42" s="153" t="s">
        <v>388</v>
      </c>
      <c r="C42" s="151"/>
      <c r="D42" s="82"/>
      <c r="E42" s="82"/>
      <c r="F42" s="82"/>
      <c r="G42" s="60"/>
      <c r="H42" s="61"/>
    </row>
    <row r="43" spans="1:8" s="50" customFormat="1" ht="12.75" customHeight="1">
      <c r="A43" s="147"/>
      <c r="B43" s="149" t="s">
        <v>148</v>
      </c>
      <c r="C43" s="82"/>
      <c r="D43" s="82"/>
      <c r="E43" s="82"/>
      <c r="F43" s="82"/>
      <c r="G43" s="60"/>
      <c r="H43" s="61"/>
    </row>
    <row r="44" spans="1:8" s="50" customFormat="1" ht="12.75" customHeight="1">
      <c r="A44" s="147"/>
      <c r="B44" s="149" t="s">
        <v>149</v>
      </c>
      <c r="C44" s="82"/>
      <c r="D44" s="82"/>
      <c r="E44" s="82"/>
      <c r="F44" s="82"/>
      <c r="G44" s="60"/>
      <c r="H44" s="61"/>
    </row>
    <row r="45" spans="1:8" s="50" customFormat="1" ht="15">
      <c r="A45" s="147"/>
      <c r="B45" s="101" t="s">
        <v>150</v>
      </c>
      <c r="C45" s="82"/>
      <c r="D45" s="82"/>
      <c r="E45" s="82"/>
      <c r="F45" s="82"/>
      <c r="G45" s="60"/>
      <c r="H45" s="61"/>
    </row>
    <row r="46" spans="1:8" ht="12.75" customHeight="1">
      <c r="A46" s="117"/>
      <c r="B46" s="139"/>
      <c r="C46" s="82"/>
      <c r="D46" s="82"/>
      <c r="E46" s="82"/>
      <c r="F46" s="82"/>
    </row>
    <row r="47" spans="1:8" s="50" customFormat="1" ht="15">
      <c r="A47" s="88" t="s">
        <v>37</v>
      </c>
      <c r="B47" s="101" t="s">
        <v>151</v>
      </c>
      <c r="C47" s="90" t="s">
        <v>34</v>
      </c>
      <c r="D47" s="91">
        <v>1</v>
      </c>
      <c r="E47" s="92">
        <v>0</v>
      </c>
      <c r="F47" s="92">
        <f>E47*D47</f>
        <v>0</v>
      </c>
    </row>
    <row r="48" spans="1:8" s="50" customFormat="1" ht="86" customHeight="1">
      <c r="A48" s="88"/>
      <c r="B48" s="148" t="s">
        <v>152</v>
      </c>
      <c r="C48" s="90"/>
      <c r="D48" s="91"/>
      <c r="E48" s="92"/>
      <c r="F48" s="92"/>
    </row>
    <row r="49" spans="1:8" s="50" customFormat="1" ht="30">
      <c r="A49" s="88"/>
      <c r="B49" s="101" t="s">
        <v>153</v>
      </c>
      <c r="C49" s="90"/>
      <c r="D49" s="91"/>
      <c r="E49" s="92"/>
      <c r="F49" s="92"/>
    </row>
    <row r="50" spans="1:8" s="50" customFormat="1" ht="114" customHeight="1">
      <c r="A50" s="88"/>
      <c r="B50" s="154"/>
      <c r="C50" s="90"/>
      <c r="D50" s="91"/>
      <c r="E50" s="92"/>
      <c r="F50" s="92"/>
    </row>
    <row r="51" spans="1:8" s="50" customFormat="1" ht="15" thickBot="1">
      <c r="A51" s="147" t="s">
        <v>40</v>
      </c>
      <c r="B51" s="101"/>
      <c r="C51" s="82"/>
      <c r="D51" s="82"/>
      <c r="E51" s="82"/>
      <c r="F51" s="82"/>
      <c r="G51" s="60"/>
      <c r="H51" s="61"/>
    </row>
    <row r="52" spans="1:8" s="24" customFormat="1" ht="17" thickBot="1">
      <c r="A52" s="104"/>
      <c r="B52" s="145" t="s">
        <v>154</v>
      </c>
      <c r="C52" s="106"/>
      <c r="D52" s="107"/>
      <c r="E52" s="108"/>
      <c r="F52" s="108">
        <f>SUM(F5:F51)</f>
        <v>0</v>
      </c>
    </row>
    <row r="53" spans="1:8" s="67" customFormat="1" thickTop="1">
      <c r="A53" s="62"/>
      <c r="B53" s="63"/>
      <c r="C53" s="64"/>
      <c r="D53" s="65"/>
      <c r="E53" s="66"/>
      <c r="F53" s="66"/>
    </row>
  </sheetData>
  <protectedRanges>
    <protectedRange sqref="E1:F1048576" name="Obseg1"/>
  </protectedRange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A/3.0 BETONSKA DELA</oddHeader>
    <oddFooter>&amp;LRekonstrukcija - OBSTOJEČI OBJEKT&amp;R&amp;P</oddFooter>
  </headerFooter>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view="pageBreakPreview" topLeftCell="A10" zoomScaleSheetLayoutView="100" workbookViewId="0">
      <selection activeCell="B13" sqref="B13"/>
    </sheetView>
  </sheetViews>
  <sheetFormatPr baseColWidth="10" defaultColWidth="8.83203125" defaultRowHeight="14"/>
  <cols>
    <col min="1" max="1" width="7.1640625" style="40" customWidth="1"/>
    <col min="2" max="2" width="39.5" style="1" customWidth="1"/>
    <col min="3" max="3" width="8.33203125" style="1" customWidth="1"/>
    <col min="4" max="4" width="10.83203125" style="1" customWidth="1"/>
    <col min="5" max="5" width="11.83203125" style="1" customWidth="1"/>
    <col min="6" max="6" width="12.5" style="1" customWidth="1"/>
    <col min="7" max="11" width="9.1640625" style="1"/>
    <col min="12" max="12" width="7.1640625" style="1" customWidth="1"/>
    <col min="13" max="256" width="9.1640625" style="1"/>
    <col min="257" max="257" width="7.1640625" style="1" customWidth="1"/>
    <col min="258" max="258" width="39.5" style="1" customWidth="1"/>
    <col min="259" max="259" width="8.33203125" style="1" customWidth="1"/>
    <col min="260" max="260" width="10.83203125" style="1" customWidth="1"/>
    <col min="261" max="261" width="11.83203125" style="1" customWidth="1"/>
    <col min="262" max="262" width="12.5" style="1" customWidth="1"/>
    <col min="263" max="267" width="9.1640625" style="1"/>
    <col min="268" max="268" width="7.1640625" style="1" customWidth="1"/>
    <col min="269" max="512" width="9.1640625" style="1"/>
    <col min="513" max="513" width="7.1640625" style="1" customWidth="1"/>
    <col min="514" max="514" width="39.5" style="1" customWidth="1"/>
    <col min="515" max="515" width="8.33203125" style="1" customWidth="1"/>
    <col min="516" max="516" width="10.83203125" style="1" customWidth="1"/>
    <col min="517" max="517" width="11.83203125" style="1" customWidth="1"/>
    <col min="518" max="518" width="12.5" style="1" customWidth="1"/>
    <col min="519" max="523" width="9.1640625" style="1"/>
    <col min="524" max="524" width="7.1640625" style="1" customWidth="1"/>
    <col min="525" max="768" width="9.1640625" style="1"/>
    <col min="769" max="769" width="7.1640625" style="1" customWidth="1"/>
    <col min="770" max="770" width="39.5" style="1" customWidth="1"/>
    <col min="771" max="771" width="8.33203125" style="1" customWidth="1"/>
    <col min="772" max="772" width="10.83203125" style="1" customWidth="1"/>
    <col min="773" max="773" width="11.83203125" style="1" customWidth="1"/>
    <col min="774" max="774" width="12.5" style="1" customWidth="1"/>
    <col min="775" max="779" width="9.1640625" style="1"/>
    <col min="780" max="780" width="7.1640625" style="1" customWidth="1"/>
    <col min="781" max="1024" width="9.1640625" style="1"/>
    <col min="1025" max="1025" width="7.1640625" style="1" customWidth="1"/>
    <col min="1026" max="1026" width="39.5" style="1" customWidth="1"/>
    <col min="1027" max="1027" width="8.33203125" style="1" customWidth="1"/>
    <col min="1028" max="1028" width="10.83203125" style="1" customWidth="1"/>
    <col min="1029" max="1029" width="11.83203125" style="1" customWidth="1"/>
    <col min="1030" max="1030" width="12.5" style="1" customWidth="1"/>
    <col min="1031" max="1035" width="9.1640625" style="1"/>
    <col min="1036" max="1036" width="7.1640625" style="1" customWidth="1"/>
    <col min="1037" max="1280" width="9.1640625" style="1"/>
    <col min="1281" max="1281" width="7.1640625" style="1" customWidth="1"/>
    <col min="1282" max="1282" width="39.5" style="1" customWidth="1"/>
    <col min="1283" max="1283" width="8.33203125" style="1" customWidth="1"/>
    <col min="1284" max="1284" width="10.83203125" style="1" customWidth="1"/>
    <col min="1285" max="1285" width="11.83203125" style="1" customWidth="1"/>
    <col min="1286" max="1286" width="12.5" style="1" customWidth="1"/>
    <col min="1287" max="1291" width="9.1640625" style="1"/>
    <col min="1292" max="1292" width="7.1640625" style="1" customWidth="1"/>
    <col min="1293" max="1536" width="9.1640625" style="1"/>
    <col min="1537" max="1537" width="7.1640625" style="1" customWidth="1"/>
    <col min="1538" max="1538" width="39.5" style="1" customWidth="1"/>
    <col min="1539" max="1539" width="8.33203125" style="1" customWidth="1"/>
    <col min="1540" max="1540" width="10.83203125" style="1" customWidth="1"/>
    <col min="1541" max="1541" width="11.83203125" style="1" customWidth="1"/>
    <col min="1542" max="1542" width="12.5" style="1" customWidth="1"/>
    <col min="1543" max="1547" width="9.1640625" style="1"/>
    <col min="1548" max="1548" width="7.1640625" style="1" customWidth="1"/>
    <col min="1549" max="1792" width="9.1640625" style="1"/>
    <col min="1793" max="1793" width="7.1640625" style="1" customWidth="1"/>
    <col min="1794" max="1794" width="39.5" style="1" customWidth="1"/>
    <col min="1795" max="1795" width="8.33203125" style="1" customWidth="1"/>
    <col min="1796" max="1796" width="10.83203125" style="1" customWidth="1"/>
    <col min="1797" max="1797" width="11.83203125" style="1" customWidth="1"/>
    <col min="1798" max="1798" width="12.5" style="1" customWidth="1"/>
    <col min="1799" max="1803" width="9.1640625" style="1"/>
    <col min="1804" max="1804" width="7.1640625" style="1" customWidth="1"/>
    <col min="1805" max="2048" width="9.1640625" style="1"/>
    <col min="2049" max="2049" width="7.1640625" style="1" customWidth="1"/>
    <col min="2050" max="2050" width="39.5" style="1" customWidth="1"/>
    <col min="2051" max="2051" width="8.33203125" style="1" customWidth="1"/>
    <col min="2052" max="2052" width="10.83203125" style="1" customWidth="1"/>
    <col min="2053" max="2053" width="11.83203125" style="1" customWidth="1"/>
    <col min="2054" max="2054" width="12.5" style="1" customWidth="1"/>
    <col min="2055" max="2059" width="9.1640625" style="1"/>
    <col min="2060" max="2060" width="7.1640625" style="1" customWidth="1"/>
    <col min="2061" max="2304" width="9.1640625" style="1"/>
    <col min="2305" max="2305" width="7.1640625" style="1" customWidth="1"/>
    <col min="2306" max="2306" width="39.5" style="1" customWidth="1"/>
    <col min="2307" max="2307" width="8.33203125" style="1" customWidth="1"/>
    <col min="2308" max="2308" width="10.83203125" style="1" customWidth="1"/>
    <col min="2309" max="2309" width="11.83203125" style="1" customWidth="1"/>
    <col min="2310" max="2310" width="12.5" style="1" customWidth="1"/>
    <col min="2311" max="2315" width="9.1640625" style="1"/>
    <col min="2316" max="2316" width="7.1640625" style="1" customWidth="1"/>
    <col min="2317" max="2560" width="9.1640625" style="1"/>
    <col min="2561" max="2561" width="7.1640625" style="1" customWidth="1"/>
    <col min="2562" max="2562" width="39.5" style="1" customWidth="1"/>
    <col min="2563" max="2563" width="8.33203125" style="1" customWidth="1"/>
    <col min="2564" max="2564" width="10.83203125" style="1" customWidth="1"/>
    <col min="2565" max="2565" width="11.83203125" style="1" customWidth="1"/>
    <col min="2566" max="2566" width="12.5" style="1" customWidth="1"/>
    <col min="2567" max="2571" width="9.1640625" style="1"/>
    <col min="2572" max="2572" width="7.1640625" style="1" customWidth="1"/>
    <col min="2573" max="2816" width="9.1640625" style="1"/>
    <col min="2817" max="2817" width="7.1640625" style="1" customWidth="1"/>
    <col min="2818" max="2818" width="39.5" style="1" customWidth="1"/>
    <col min="2819" max="2819" width="8.33203125" style="1" customWidth="1"/>
    <col min="2820" max="2820" width="10.83203125" style="1" customWidth="1"/>
    <col min="2821" max="2821" width="11.83203125" style="1" customWidth="1"/>
    <col min="2822" max="2822" width="12.5" style="1" customWidth="1"/>
    <col min="2823" max="2827" width="9.1640625" style="1"/>
    <col min="2828" max="2828" width="7.1640625" style="1" customWidth="1"/>
    <col min="2829" max="3072" width="9.1640625" style="1"/>
    <col min="3073" max="3073" width="7.1640625" style="1" customWidth="1"/>
    <col min="3074" max="3074" width="39.5" style="1" customWidth="1"/>
    <col min="3075" max="3075" width="8.33203125" style="1" customWidth="1"/>
    <col min="3076" max="3076" width="10.83203125" style="1" customWidth="1"/>
    <col min="3077" max="3077" width="11.83203125" style="1" customWidth="1"/>
    <col min="3078" max="3078" width="12.5" style="1" customWidth="1"/>
    <col min="3079" max="3083" width="9.1640625" style="1"/>
    <col min="3084" max="3084" width="7.1640625" style="1" customWidth="1"/>
    <col min="3085" max="3328" width="9.1640625" style="1"/>
    <col min="3329" max="3329" width="7.1640625" style="1" customWidth="1"/>
    <col min="3330" max="3330" width="39.5" style="1" customWidth="1"/>
    <col min="3331" max="3331" width="8.33203125" style="1" customWidth="1"/>
    <col min="3332" max="3332" width="10.83203125" style="1" customWidth="1"/>
    <col min="3333" max="3333" width="11.83203125" style="1" customWidth="1"/>
    <col min="3334" max="3334" width="12.5" style="1" customWidth="1"/>
    <col min="3335" max="3339" width="9.1640625" style="1"/>
    <col min="3340" max="3340" width="7.1640625" style="1" customWidth="1"/>
    <col min="3341" max="3584" width="9.1640625" style="1"/>
    <col min="3585" max="3585" width="7.1640625" style="1" customWidth="1"/>
    <col min="3586" max="3586" width="39.5" style="1" customWidth="1"/>
    <col min="3587" max="3587" width="8.33203125" style="1" customWidth="1"/>
    <col min="3588" max="3588" width="10.83203125" style="1" customWidth="1"/>
    <col min="3589" max="3589" width="11.83203125" style="1" customWidth="1"/>
    <col min="3590" max="3590" width="12.5" style="1" customWidth="1"/>
    <col min="3591" max="3595" width="9.1640625" style="1"/>
    <col min="3596" max="3596" width="7.1640625" style="1" customWidth="1"/>
    <col min="3597" max="3840" width="9.1640625" style="1"/>
    <col min="3841" max="3841" width="7.1640625" style="1" customWidth="1"/>
    <col min="3842" max="3842" width="39.5" style="1" customWidth="1"/>
    <col min="3843" max="3843" width="8.33203125" style="1" customWidth="1"/>
    <col min="3844" max="3844" width="10.83203125" style="1" customWidth="1"/>
    <col min="3845" max="3845" width="11.83203125" style="1" customWidth="1"/>
    <col min="3846" max="3846" width="12.5" style="1" customWidth="1"/>
    <col min="3847" max="3851" width="9.1640625" style="1"/>
    <col min="3852" max="3852" width="7.1640625" style="1" customWidth="1"/>
    <col min="3853" max="4096" width="9.1640625" style="1"/>
    <col min="4097" max="4097" width="7.1640625" style="1" customWidth="1"/>
    <col min="4098" max="4098" width="39.5" style="1" customWidth="1"/>
    <col min="4099" max="4099" width="8.33203125" style="1" customWidth="1"/>
    <col min="4100" max="4100" width="10.83203125" style="1" customWidth="1"/>
    <col min="4101" max="4101" width="11.83203125" style="1" customWidth="1"/>
    <col min="4102" max="4102" width="12.5" style="1" customWidth="1"/>
    <col min="4103" max="4107" width="9.1640625" style="1"/>
    <col min="4108" max="4108" width="7.1640625" style="1" customWidth="1"/>
    <col min="4109" max="4352" width="9.1640625" style="1"/>
    <col min="4353" max="4353" width="7.1640625" style="1" customWidth="1"/>
    <col min="4354" max="4354" width="39.5" style="1" customWidth="1"/>
    <col min="4355" max="4355" width="8.33203125" style="1" customWidth="1"/>
    <col min="4356" max="4356" width="10.83203125" style="1" customWidth="1"/>
    <col min="4357" max="4357" width="11.83203125" style="1" customWidth="1"/>
    <col min="4358" max="4358" width="12.5" style="1" customWidth="1"/>
    <col min="4359" max="4363" width="9.1640625" style="1"/>
    <col min="4364" max="4364" width="7.1640625" style="1" customWidth="1"/>
    <col min="4365" max="4608" width="9.1640625" style="1"/>
    <col min="4609" max="4609" width="7.1640625" style="1" customWidth="1"/>
    <col min="4610" max="4610" width="39.5" style="1" customWidth="1"/>
    <col min="4611" max="4611" width="8.33203125" style="1" customWidth="1"/>
    <col min="4612" max="4612" width="10.83203125" style="1" customWidth="1"/>
    <col min="4613" max="4613" width="11.83203125" style="1" customWidth="1"/>
    <col min="4614" max="4614" width="12.5" style="1" customWidth="1"/>
    <col min="4615" max="4619" width="9.1640625" style="1"/>
    <col min="4620" max="4620" width="7.1640625" style="1" customWidth="1"/>
    <col min="4621" max="4864" width="9.1640625" style="1"/>
    <col min="4865" max="4865" width="7.1640625" style="1" customWidth="1"/>
    <col min="4866" max="4866" width="39.5" style="1" customWidth="1"/>
    <col min="4867" max="4867" width="8.33203125" style="1" customWidth="1"/>
    <col min="4868" max="4868" width="10.83203125" style="1" customWidth="1"/>
    <col min="4869" max="4869" width="11.83203125" style="1" customWidth="1"/>
    <col min="4870" max="4870" width="12.5" style="1" customWidth="1"/>
    <col min="4871" max="4875" width="9.1640625" style="1"/>
    <col min="4876" max="4876" width="7.1640625" style="1" customWidth="1"/>
    <col min="4877" max="5120" width="9.1640625" style="1"/>
    <col min="5121" max="5121" width="7.1640625" style="1" customWidth="1"/>
    <col min="5122" max="5122" width="39.5" style="1" customWidth="1"/>
    <col min="5123" max="5123" width="8.33203125" style="1" customWidth="1"/>
    <col min="5124" max="5124" width="10.83203125" style="1" customWidth="1"/>
    <col min="5125" max="5125" width="11.83203125" style="1" customWidth="1"/>
    <col min="5126" max="5126" width="12.5" style="1" customWidth="1"/>
    <col min="5127" max="5131" width="9.1640625" style="1"/>
    <col min="5132" max="5132" width="7.1640625" style="1" customWidth="1"/>
    <col min="5133" max="5376" width="9.1640625" style="1"/>
    <col min="5377" max="5377" width="7.1640625" style="1" customWidth="1"/>
    <col min="5378" max="5378" width="39.5" style="1" customWidth="1"/>
    <col min="5379" max="5379" width="8.33203125" style="1" customWidth="1"/>
    <col min="5380" max="5380" width="10.83203125" style="1" customWidth="1"/>
    <col min="5381" max="5381" width="11.83203125" style="1" customWidth="1"/>
    <col min="5382" max="5382" width="12.5" style="1" customWidth="1"/>
    <col min="5383" max="5387" width="9.1640625" style="1"/>
    <col min="5388" max="5388" width="7.1640625" style="1" customWidth="1"/>
    <col min="5389" max="5632" width="9.1640625" style="1"/>
    <col min="5633" max="5633" width="7.1640625" style="1" customWidth="1"/>
    <col min="5634" max="5634" width="39.5" style="1" customWidth="1"/>
    <col min="5635" max="5635" width="8.33203125" style="1" customWidth="1"/>
    <col min="5636" max="5636" width="10.83203125" style="1" customWidth="1"/>
    <col min="5637" max="5637" width="11.83203125" style="1" customWidth="1"/>
    <col min="5638" max="5638" width="12.5" style="1" customWidth="1"/>
    <col min="5639" max="5643" width="9.1640625" style="1"/>
    <col min="5644" max="5644" width="7.1640625" style="1" customWidth="1"/>
    <col min="5645" max="5888" width="9.1640625" style="1"/>
    <col min="5889" max="5889" width="7.1640625" style="1" customWidth="1"/>
    <col min="5890" max="5890" width="39.5" style="1" customWidth="1"/>
    <col min="5891" max="5891" width="8.33203125" style="1" customWidth="1"/>
    <col min="5892" max="5892" width="10.83203125" style="1" customWidth="1"/>
    <col min="5893" max="5893" width="11.83203125" style="1" customWidth="1"/>
    <col min="5894" max="5894" width="12.5" style="1" customWidth="1"/>
    <col min="5895" max="5899" width="9.1640625" style="1"/>
    <col min="5900" max="5900" width="7.1640625" style="1" customWidth="1"/>
    <col min="5901" max="6144" width="9.1640625" style="1"/>
    <col min="6145" max="6145" width="7.1640625" style="1" customWidth="1"/>
    <col min="6146" max="6146" width="39.5" style="1" customWidth="1"/>
    <col min="6147" max="6147" width="8.33203125" style="1" customWidth="1"/>
    <col min="6148" max="6148" width="10.83203125" style="1" customWidth="1"/>
    <col min="6149" max="6149" width="11.83203125" style="1" customWidth="1"/>
    <col min="6150" max="6150" width="12.5" style="1" customWidth="1"/>
    <col min="6151" max="6155" width="9.1640625" style="1"/>
    <col min="6156" max="6156" width="7.1640625" style="1" customWidth="1"/>
    <col min="6157" max="6400" width="9.1640625" style="1"/>
    <col min="6401" max="6401" width="7.1640625" style="1" customWidth="1"/>
    <col min="6402" max="6402" width="39.5" style="1" customWidth="1"/>
    <col min="6403" max="6403" width="8.33203125" style="1" customWidth="1"/>
    <col min="6404" max="6404" width="10.83203125" style="1" customWidth="1"/>
    <col min="6405" max="6405" width="11.83203125" style="1" customWidth="1"/>
    <col min="6406" max="6406" width="12.5" style="1" customWidth="1"/>
    <col min="6407" max="6411" width="9.1640625" style="1"/>
    <col min="6412" max="6412" width="7.1640625" style="1" customWidth="1"/>
    <col min="6413" max="6656" width="9.1640625" style="1"/>
    <col min="6657" max="6657" width="7.1640625" style="1" customWidth="1"/>
    <col min="6658" max="6658" width="39.5" style="1" customWidth="1"/>
    <col min="6659" max="6659" width="8.33203125" style="1" customWidth="1"/>
    <col min="6660" max="6660" width="10.83203125" style="1" customWidth="1"/>
    <col min="6661" max="6661" width="11.83203125" style="1" customWidth="1"/>
    <col min="6662" max="6662" width="12.5" style="1" customWidth="1"/>
    <col min="6663" max="6667" width="9.1640625" style="1"/>
    <col min="6668" max="6668" width="7.1640625" style="1" customWidth="1"/>
    <col min="6669" max="6912" width="9.1640625" style="1"/>
    <col min="6913" max="6913" width="7.1640625" style="1" customWidth="1"/>
    <col min="6914" max="6914" width="39.5" style="1" customWidth="1"/>
    <col min="6915" max="6915" width="8.33203125" style="1" customWidth="1"/>
    <col min="6916" max="6916" width="10.83203125" style="1" customWidth="1"/>
    <col min="6917" max="6917" width="11.83203125" style="1" customWidth="1"/>
    <col min="6918" max="6918" width="12.5" style="1" customWidth="1"/>
    <col min="6919" max="6923" width="9.1640625" style="1"/>
    <col min="6924" max="6924" width="7.1640625" style="1" customWidth="1"/>
    <col min="6925" max="7168" width="9.1640625" style="1"/>
    <col min="7169" max="7169" width="7.1640625" style="1" customWidth="1"/>
    <col min="7170" max="7170" width="39.5" style="1" customWidth="1"/>
    <col min="7171" max="7171" width="8.33203125" style="1" customWidth="1"/>
    <col min="7172" max="7172" width="10.83203125" style="1" customWidth="1"/>
    <col min="7173" max="7173" width="11.83203125" style="1" customWidth="1"/>
    <col min="7174" max="7174" width="12.5" style="1" customWidth="1"/>
    <col min="7175" max="7179" width="9.1640625" style="1"/>
    <col min="7180" max="7180" width="7.1640625" style="1" customWidth="1"/>
    <col min="7181" max="7424" width="9.1640625" style="1"/>
    <col min="7425" max="7425" width="7.1640625" style="1" customWidth="1"/>
    <col min="7426" max="7426" width="39.5" style="1" customWidth="1"/>
    <col min="7427" max="7427" width="8.33203125" style="1" customWidth="1"/>
    <col min="7428" max="7428" width="10.83203125" style="1" customWidth="1"/>
    <col min="7429" max="7429" width="11.83203125" style="1" customWidth="1"/>
    <col min="7430" max="7430" width="12.5" style="1" customWidth="1"/>
    <col min="7431" max="7435" width="9.1640625" style="1"/>
    <col min="7436" max="7436" width="7.1640625" style="1" customWidth="1"/>
    <col min="7437" max="7680" width="9.1640625" style="1"/>
    <col min="7681" max="7681" width="7.1640625" style="1" customWidth="1"/>
    <col min="7682" max="7682" width="39.5" style="1" customWidth="1"/>
    <col min="7683" max="7683" width="8.33203125" style="1" customWidth="1"/>
    <col min="7684" max="7684" width="10.83203125" style="1" customWidth="1"/>
    <col min="7685" max="7685" width="11.83203125" style="1" customWidth="1"/>
    <col min="7686" max="7686" width="12.5" style="1" customWidth="1"/>
    <col min="7687" max="7691" width="9.1640625" style="1"/>
    <col min="7692" max="7692" width="7.1640625" style="1" customWidth="1"/>
    <col min="7693" max="7936" width="9.1640625" style="1"/>
    <col min="7937" max="7937" width="7.1640625" style="1" customWidth="1"/>
    <col min="7938" max="7938" width="39.5" style="1" customWidth="1"/>
    <col min="7939" max="7939" width="8.33203125" style="1" customWidth="1"/>
    <col min="7940" max="7940" width="10.83203125" style="1" customWidth="1"/>
    <col min="7941" max="7941" width="11.83203125" style="1" customWidth="1"/>
    <col min="7942" max="7942" width="12.5" style="1" customWidth="1"/>
    <col min="7943" max="7947" width="9.1640625" style="1"/>
    <col min="7948" max="7948" width="7.1640625" style="1" customWidth="1"/>
    <col min="7949" max="8192" width="9.1640625" style="1"/>
    <col min="8193" max="8193" width="7.1640625" style="1" customWidth="1"/>
    <col min="8194" max="8194" width="39.5" style="1" customWidth="1"/>
    <col min="8195" max="8195" width="8.33203125" style="1" customWidth="1"/>
    <col min="8196" max="8196" width="10.83203125" style="1" customWidth="1"/>
    <col min="8197" max="8197" width="11.83203125" style="1" customWidth="1"/>
    <col min="8198" max="8198" width="12.5" style="1" customWidth="1"/>
    <col min="8199" max="8203" width="9.1640625" style="1"/>
    <col min="8204" max="8204" width="7.1640625" style="1" customWidth="1"/>
    <col min="8205" max="8448" width="9.1640625" style="1"/>
    <col min="8449" max="8449" width="7.1640625" style="1" customWidth="1"/>
    <col min="8450" max="8450" width="39.5" style="1" customWidth="1"/>
    <col min="8451" max="8451" width="8.33203125" style="1" customWidth="1"/>
    <col min="8452" max="8452" width="10.83203125" style="1" customWidth="1"/>
    <col min="8453" max="8453" width="11.83203125" style="1" customWidth="1"/>
    <col min="8454" max="8454" width="12.5" style="1" customWidth="1"/>
    <col min="8455" max="8459" width="9.1640625" style="1"/>
    <col min="8460" max="8460" width="7.1640625" style="1" customWidth="1"/>
    <col min="8461" max="8704" width="9.1640625" style="1"/>
    <col min="8705" max="8705" width="7.1640625" style="1" customWidth="1"/>
    <col min="8706" max="8706" width="39.5" style="1" customWidth="1"/>
    <col min="8707" max="8707" width="8.33203125" style="1" customWidth="1"/>
    <col min="8708" max="8708" width="10.83203125" style="1" customWidth="1"/>
    <col min="8709" max="8709" width="11.83203125" style="1" customWidth="1"/>
    <col min="8710" max="8710" width="12.5" style="1" customWidth="1"/>
    <col min="8711" max="8715" width="9.1640625" style="1"/>
    <col min="8716" max="8716" width="7.1640625" style="1" customWidth="1"/>
    <col min="8717" max="8960" width="9.1640625" style="1"/>
    <col min="8961" max="8961" width="7.1640625" style="1" customWidth="1"/>
    <col min="8962" max="8962" width="39.5" style="1" customWidth="1"/>
    <col min="8963" max="8963" width="8.33203125" style="1" customWidth="1"/>
    <col min="8964" max="8964" width="10.83203125" style="1" customWidth="1"/>
    <col min="8965" max="8965" width="11.83203125" style="1" customWidth="1"/>
    <col min="8966" max="8966" width="12.5" style="1" customWidth="1"/>
    <col min="8967" max="8971" width="9.1640625" style="1"/>
    <col min="8972" max="8972" width="7.1640625" style="1" customWidth="1"/>
    <col min="8973" max="9216" width="9.1640625" style="1"/>
    <col min="9217" max="9217" width="7.1640625" style="1" customWidth="1"/>
    <col min="9218" max="9218" width="39.5" style="1" customWidth="1"/>
    <col min="9219" max="9219" width="8.33203125" style="1" customWidth="1"/>
    <col min="9220" max="9220" width="10.83203125" style="1" customWidth="1"/>
    <col min="9221" max="9221" width="11.83203125" style="1" customWidth="1"/>
    <col min="9222" max="9222" width="12.5" style="1" customWidth="1"/>
    <col min="9223" max="9227" width="9.1640625" style="1"/>
    <col min="9228" max="9228" width="7.1640625" style="1" customWidth="1"/>
    <col min="9229" max="9472" width="9.1640625" style="1"/>
    <col min="9473" max="9473" width="7.1640625" style="1" customWidth="1"/>
    <col min="9474" max="9474" width="39.5" style="1" customWidth="1"/>
    <col min="9475" max="9475" width="8.33203125" style="1" customWidth="1"/>
    <col min="9476" max="9476" width="10.83203125" style="1" customWidth="1"/>
    <col min="9477" max="9477" width="11.83203125" style="1" customWidth="1"/>
    <col min="9478" max="9478" width="12.5" style="1" customWidth="1"/>
    <col min="9479" max="9483" width="9.1640625" style="1"/>
    <col min="9484" max="9484" width="7.1640625" style="1" customWidth="1"/>
    <col min="9485" max="9728" width="9.1640625" style="1"/>
    <col min="9729" max="9729" width="7.1640625" style="1" customWidth="1"/>
    <col min="9730" max="9730" width="39.5" style="1" customWidth="1"/>
    <col min="9731" max="9731" width="8.33203125" style="1" customWidth="1"/>
    <col min="9732" max="9732" width="10.83203125" style="1" customWidth="1"/>
    <col min="9733" max="9733" width="11.83203125" style="1" customWidth="1"/>
    <col min="9734" max="9734" width="12.5" style="1" customWidth="1"/>
    <col min="9735" max="9739" width="9.1640625" style="1"/>
    <col min="9740" max="9740" width="7.1640625" style="1" customWidth="1"/>
    <col min="9741" max="9984" width="9.1640625" style="1"/>
    <col min="9985" max="9985" width="7.1640625" style="1" customWidth="1"/>
    <col min="9986" max="9986" width="39.5" style="1" customWidth="1"/>
    <col min="9987" max="9987" width="8.33203125" style="1" customWidth="1"/>
    <col min="9988" max="9988" width="10.83203125" style="1" customWidth="1"/>
    <col min="9989" max="9989" width="11.83203125" style="1" customWidth="1"/>
    <col min="9990" max="9990" width="12.5" style="1" customWidth="1"/>
    <col min="9991" max="9995" width="9.1640625" style="1"/>
    <col min="9996" max="9996" width="7.1640625" style="1" customWidth="1"/>
    <col min="9997" max="10240" width="9.1640625" style="1"/>
    <col min="10241" max="10241" width="7.1640625" style="1" customWidth="1"/>
    <col min="10242" max="10242" width="39.5" style="1" customWidth="1"/>
    <col min="10243" max="10243" width="8.33203125" style="1" customWidth="1"/>
    <col min="10244" max="10244" width="10.83203125" style="1" customWidth="1"/>
    <col min="10245" max="10245" width="11.83203125" style="1" customWidth="1"/>
    <col min="10246" max="10246" width="12.5" style="1" customWidth="1"/>
    <col min="10247" max="10251" width="9.1640625" style="1"/>
    <col min="10252" max="10252" width="7.1640625" style="1" customWidth="1"/>
    <col min="10253" max="10496" width="9.1640625" style="1"/>
    <col min="10497" max="10497" width="7.1640625" style="1" customWidth="1"/>
    <col min="10498" max="10498" width="39.5" style="1" customWidth="1"/>
    <col min="10499" max="10499" width="8.33203125" style="1" customWidth="1"/>
    <col min="10500" max="10500" width="10.83203125" style="1" customWidth="1"/>
    <col min="10501" max="10501" width="11.83203125" style="1" customWidth="1"/>
    <col min="10502" max="10502" width="12.5" style="1" customWidth="1"/>
    <col min="10503" max="10507" width="9.1640625" style="1"/>
    <col min="10508" max="10508" width="7.1640625" style="1" customWidth="1"/>
    <col min="10509" max="10752" width="9.1640625" style="1"/>
    <col min="10753" max="10753" width="7.1640625" style="1" customWidth="1"/>
    <col min="10754" max="10754" width="39.5" style="1" customWidth="1"/>
    <col min="10755" max="10755" width="8.33203125" style="1" customWidth="1"/>
    <col min="10756" max="10756" width="10.83203125" style="1" customWidth="1"/>
    <col min="10757" max="10757" width="11.83203125" style="1" customWidth="1"/>
    <col min="10758" max="10758" width="12.5" style="1" customWidth="1"/>
    <col min="10759" max="10763" width="9.1640625" style="1"/>
    <col min="10764" max="10764" width="7.1640625" style="1" customWidth="1"/>
    <col min="10765" max="11008" width="9.1640625" style="1"/>
    <col min="11009" max="11009" width="7.1640625" style="1" customWidth="1"/>
    <col min="11010" max="11010" width="39.5" style="1" customWidth="1"/>
    <col min="11011" max="11011" width="8.33203125" style="1" customWidth="1"/>
    <col min="11012" max="11012" width="10.83203125" style="1" customWidth="1"/>
    <col min="11013" max="11013" width="11.83203125" style="1" customWidth="1"/>
    <col min="11014" max="11014" width="12.5" style="1" customWidth="1"/>
    <col min="11015" max="11019" width="9.1640625" style="1"/>
    <col min="11020" max="11020" width="7.1640625" style="1" customWidth="1"/>
    <col min="11021" max="11264" width="9.1640625" style="1"/>
    <col min="11265" max="11265" width="7.1640625" style="1" customWidth="1"/>
    <col min="11266" max="11266" width="39.5" style="1" customWidth="1"/>
    <col min="11267" max="11267" width="8.33203125" style="1" customWidth="1"/>
    <col min="11268" max="11268" width="10.83203125" style="1" customWidth="1"/>
    <col min="11269" max="11269" width="11.83203125" style="1" customWidth="1"/>
    <col min="11270" max="11270" width="12.5" style="1" customWidth="1"/>
    <col min="11271" max="11275" width="9.1640625" style="1"/>
    <col min="11276" max="11276" width="7.1640625" style="1" customWidth="1"/>
    <col min="11277" max="11520" width="9.1640625" style="1"/>
    <col min="11521" max="11521" width="7.1640625" style="1" customWidth="1"/>
    <col min="11522" max="11522" width="39.5" style="1" customWidth="1"/>
    <col min="11523" max="11523" width="8.33203125" style="1" customWidth="1"/>
    <col min="11524" max="11524" width="10.83203125" style="1" customWidth="1"/>
    <col min="11525" max="11525" width="11.83203125" style="1" customWidth="1"/>
    <col min="11526" max="11526" width="12.5" style="1" customWidth="1"/>
    <col min="11527" max="11531" width="9.1640625" style="1"/>
    <col min="11532" max="11532" width="7.1640625" style="1" customWidth="1"/>
    <col min="11533" max="11776" width="9.1640625" style="1"/>
    <col min="11777" max="11777" width="7.1640625" style="1" customWidth="1"/>
    <col min="11778" max="11778" width="39.5" style="1" customWidth="1"/>
    <col min="11779" max="11779" width="8.33203125" style="1" customWidth="1"/>
    <col min="11780" max="11780" width="10.83203125" style="1" customWidth="1"/>
    <col min="11781" max="11781" width="11.83203125" style="1" customWidth="1"/>
    <col min="11782" max="11782" width="12.5" style="1" customWidth="1"/>
    <col min="11783" max="11787" width="9.1640625" style="1"/>
    <col min="11788" max="11788" width="7.1640625" style="1" customWidth="1"/>
    <col min="11789" max="12032" width="9.1640625" style="1"/>
    <col min="12033" max="12033" width="7.1640625" style="1" customWidth="1"/>
    <col min="12034" max="12034" width="39.5" style="1" customWidth="1"/>
    <col min="12035" max="12035" width="8.33203125" style="1" customWidth="1"/>
    <col min="12036" max="12036" width="10.83203125" style="1" customWidth="1"/>
    <col min="12037" max="12037" width="11.83203125" style="1" customWidth="1"/>
    <col min="12038" max="12038" width="12.5" style="1" customWidth="1"/>
    <col min="12039" max="12043" width="9.1640625" style="1"/>
    <col min="12044" max="12044" width="7.1640625" style="1" customWidth="1"/>
    <col min="12045" max="12288" width="9.1640625" style="1"/>
    <col min="12289" max="12289" width="7.1640625" style="1" customWidth="1"/>
    <col min="12290" max="12290" width="39.5" style="1" customWidth="1"/>
    <col min="12291" max="12291" width="8.33203125" style="1" customWidth="1"/>
    <col min="12292" max="12292" width="10.83203125" style="1" customWidth="1"/>
    <col min="12293" max="12293" width="11.83203125" style="1" customWidth="1"/>
    <col min="12294" max="12294" width="12.5" style="1" customWidth="1"/>
    <col min="12295" max="12299" width="9.1640625" style="1"/>
    <col min="12300" max="12300" width="7.1640625" style="1" customWidth="1"/>
    <col min="12301" max="12544" width="9.1640625" style="1"/>
    <col min="12545" max="12545" width="7.1640625" style="1" customWidth="1"/>
    <col min="12546" max="12546" width="39.5" style="1" customWidth="1"/>
    <col min="12547" max="12547" width="8.33203125" style="1" customWidth="1"/>
    <col min="12548" max="12548" width="10.83203125" style="1" customWidth="1"/>
    <col min="12549" max="12549" width="11.83203125" style="1" customWidth="1"/>
    <col min="12550" max="12550" width="12.5" style="1" customWidth="1"/>
    <col min="12551" max="12555" width="9.1640625" style="1"/>
    <col min="12556" max="12556" width="7.1640625" style="1" customWidth="1"/>
    <col min="12557" max="12800" width="9.1640625" style="1"/>
    <col min="12801" max="12801" width="7.1640625" style="1" customWidth="1"/>
    <col min="12802" max="12802" width="39.5" style="1" customWidth="1"/>
    <col min="12803" max="12803" width="8.33203125" style="1" customWidth="1"/>
    <col min="12804" max="12804" width="10.83203125" style="1" customWidth="1"/>
    <col min="12805" max="12805" width="11.83203125" style="1" customWidth="1"/>
    <col min="12806" max="12806" width="12.5" style="1" customWidth="1"/>
    <col min="12807" max="12811" width="9.1640625" style="1"/>
    <col min="12812" max="12812" width="7.1640625" style="1" customWidth="1"/>
    <col min="12813" max="13056" width="9.1640625" style="1"/>
    <col min="13057" max="13057" width="7.1640625" style="1" customWidth="1"/>
    <col min="13058" max="13058" width="39.5" style="1" customWidth="1"/>
    <col min="13059" max="13059" width="8.33203125" style="1" customWidth="1"/>
    <col min="13060" max="13060" width="10.83203125" style="1" customWidth="1"/>
    <col min="13061" max="13061" width="11.83203125" style="1" customWidth="1"/>
    <col min="13062" max="13062" width="12.5" style="1" customWidth="1"/>
    <col min="13063" max="13067" width="9.1640625" style="1"/>
    <col min="13068" max="13068" width="7.1640625" style="1" customWidth="1"/>
    <col min="13069" max="13312" width="9.1640625" style="1"/>
    <col min="13313" max="13313" width="7.1640625" style="1" customWidth="1"/>
    <col min="13314" max="13314" width="39.5" style="1" customWidth="1"/>
    <col min="13315" max="13315" width="8.33203125" style="1" customWidth="1"/>
    <col min="13316" max="13316" width="10.83203125" style="1" customWidth="1"/>
    <col min="13317" max="13317" width="11.83203125" style="1" customWidth="1"/>
    <col min="13318" max="13318" width="12.5" style="1" customWidth="1"/>
    <col min="13319" max="13323" width="9.1640625" style="1"/>
    <col min="13324" max="13324" width="7.1640625" style="1" customWidth="1"/>
    <col min="13325" max="13568" width="9.1640625" style="1"/>
    <col min="13569" max="13569" width="7.1640625" style="1" customWidth="1"/>
    <col min="13570" max="13570" width="39.5" style="1" customWidth="1"/>
    <col min="13571" max="13571" width="8.33203125" style="1" customWidth="1"/>
    <col min="13572" max="13572" width="10.83203125" style="1" customWidth="1"/>
    <col min="13573" max="13573" width="11.83203125" style="1" customWidth="1"/>
    <col min="13574" max="13574" width="12.5" style="1" customWidth="1"/>
    <col min="13575" max="13579" width="9.1640625" style="1"/>
    <col min="13580" max="13580" width="7.1640625" style="1" customWidth="1"/>
    <col min="13581" max="13824" width="9.1640625" style="1"/>
    <col min="13825" max="13825" width="7.1640625" style="1" customWidth="1"/>
    <col min="13826" max="13826" width="39.5" style="1" customWidth="1"/>
    <col min="13827" max="13827" width="8.33203125" style="1" customWidth="1"/>
    <col min="13828" max="13828" width="10.83203125" style="1" customWidth="1"/>
    <col min="13829" max="13829" width="11.83203125" style="1" customWidth="1"/>
    <col min="13830" max="13830" width="12.5" style="1" customWidth="1"/>
    <col min="13831" max="13835" width="9.1640625" style="1"/>
    <col min="13836" max="13836" width="7.1640625" style="1" customWidth="1"/>
    <col min="13837" max="14080" width="9.1640625" style="1"/>
    <col min="14081" max="14081" width="7.1640625" style="1" customWidth="1"/>
    <col min="14082" max="14082" width="39.5" style="1" customWidth="1"/>
    <col min="14083" max="14083" width="8.33203125" style="1" customWidth="1"/>
    <col min="14084" max="14084" width="10.83203125" style="1" customWidth="1"/>
    <col min="14085" max="14085" width="11.83203125" style="1" customWidth="1"/>
    <col min="14086" max="14086" width="12.5" style="1" customWidth="1"/>
    <col min="14087" max="14091" width="9.1640625" style="1"/>
    <col min="14092" max="14092" width="7.1640625" style="1" customWidth="1"/>
    <col min="14093" max="14336" width="9.1640625" style="1"/>
    <col min="14337" max="14337" width="7.1640625" style="1" customWidth="1"/>
    <col min="14338" max="14338" width="39.5" style="1" customWidth="1"/>
    <col min="14339" max="14339" width="8.33203125" style="1" customWidth="1"/>
    <col min="14340" max="14340" width="10.83203125" style="1" customWidth="1"/>
    <col min="14341" max="14341" width="11.83203125" style="1" customWidth="1"/>
    <col min="14342" max="14342" width="12.5" style="1" customWidth="1"/>
    <col min="14343" max="14347" width="9.1640625" style="1"/>
    <col min="14348" max="14348" width="7.1640625" style="1" customWidth="1"/>
    <col min="14349" max="14592" width="9.1640625" style="1"/>
    <col min="14593" max="14593" width="7.1640625" style="1" customWidth="1"/>
    <col min="14594" max="14594" width="39.5" style="1" customWidth="1"/>
    <col min="14595" max="14595" width="8.33203125" style="1" customWidth="1"/>
    <col min="14596" max="14596" width="10.83203125" style="1" customWidth="1"/>
    <col min="14597" max="14597" width="11.83203125" style="1" customWidth="1"/>
    <col min="14598" max="14598" width="12.5" style="1" customWidth="1"/>
    <col min="14599" max="14603" width="9.1640625" style="1"/>
    <col min="14604" max="14604" width="7.1640625" style="1" customWidth="1"/>
    <col min="14605" max="14848" width="9.1640625" style="1"/>
    <col min="14849" max="14849" width="7.1640625" style="1" customWidth="1"/>
    <col min="14850" max="14850" width="39.5" style="1" customWidth="1"/>
    <col min="14851" max="14851" width="8.33203125" style="1" customWidth="1"/>
    <col min="14852" max="14852" width="10.83203125" style="1" customWidth="1"/>
    <col min="14853" max="14853" width="11.83203125" style="1" customWidth="1"/>
    <col min="14854" max="14854" width="12.5" style="1" customWidth="1"/>
    <col min="14855" max="14859" width="9.1640625" style="1"/>
    <col min="14860" max="14860" width="7.1640625" style="1" customWidth="1"/>
    <col min="14861" max="15104" width="9.1640625" style="1"/>
    <col min="15105" max="15105" width="7.1640625" style="1" customWidth="1"/>
    <col min="15106" max="15106" width="39.5" style="1" customWidth="1"/>
    <col min="15107" max="15107" width="8.33203125" style="1" customWidth="1"/>
    <col min="15108" max="15108" width="10.83203125" style="1" customWidth="1"/>
    <col min="15109" max="15109" width="11.83203125" style="1" customWidth="1"/>
    <col min="15110" max="15110" width="12.5" style="1" customWidth="1"/>
    <col min="15111" max="15115" width="9.1640625" style="1"/>
    <col min="15116" max="15116" width="7.1640625" style="1" customWidth="1"/>
    <col min="15117" max="15360" width="9.1640625" style="1"/>
    <col min="15361" max="15361" width="7.1640625" style="1" customWidth="1"/>
    <col min="15362" max="15362" width="39.5" style="1" customWidth="1"/>
    <col min="15363" max="15363" width="8.33203125" style="1" customWidth="1"/>
    <col min="15364" max="15364" width="10.83203125" style="1" customWidth="1"/>
    <col min="15365" max="15365" width="11.83203125" style="1" customWidth="1"/>
    <col min="15366" max="15366" width="12.5" style="1" customWidth="1"/>
    <col min="15367" max="15371" width="9.1640625" style="1"/>
    <col min="15372" max="15372" width="7.1640625" style="1" customWidth="1"/>
    <col min="15373" max="15616" width="9.1640625" style="1"/>
    <col min="15617" max="15617" width="7.1640625" style="1" customWidth="1"/>
    <col min="15618" max="15618" width="39.5" style="1" customWidth="1"/>
    <col min="15619" max="15619" width="8.33203125" style="1" customWidth="1"/>
    <col min="15620" max="15620" width="10.83203125" style="1" customWidth="1"/>
    <col min="15621" max="15621" width="11.83203125" style="1" customWidth="1"/>
    <col min="15622" max="15622" width="12.5" style="1" customWidth="1"/>
    <col min="15623" max="15627" width="9.1640625" style="1"/>
    <col min="15628" max="15628" width="7.1640625" style="1" customWidth="1"/>
    <col min="15629" max="15872" width="9.1640625" style="1"/>
    <col min="15873" max="15873" width="7.1640625" style="1" customWidth="1"/>
    <col min="15874" max="15874" width="39.5" style="1" customWidth="1"/>
    <col min="15875" max="15875" width="8.33203125" style="1" customWidth="1"/>
    <col min="15876" max="15876" width="10.83203125" style="1" customWidth="1"/>
    <col min="15877" max="15877" width="11.83203125" style="1" customWidth="1"/>
    <col min="15878" max="15878" width="12.5" style="1" customWidth="1"/>
    <col min="15879" max="15883" width="9.1640625" style="1"/>
    <col min="15884" max="15884" width="7.1640625" style="1" customWidth="1"/>
    <col min="15885" max="16128" width="9.1640625" style="1"/>
    <col min="16129" max="16129" width="7.1640625" style="1" customWidth="1"/>
    <col min="16130" max="16130" width="39.5" style="1" customWidth="1"/>
    <col min="16131" max="16131" width="8.33203125" style="1" customWidth="1"/>
    <col min="16132" max="16132" width="10.83203125" style="1" customWidth="1"/>
    <col min="16133" max="16133" width="11.83203125" style="1" customWidth="1"/>
    <col min="16134" max="16134" width="12.5" style="1" customWidth="1"/>
    <col min="16135" max="16139" width="9.1640625" style="1"/>
    <col min="16140" max="16140" width="7.1640625" style="1" customWidth="1"/>
    <col min="16141" max="16384" width="9.1640625" style="1"/>
  </cols>
  <sheetData>
    <row r="1" spans="1:6" ht="15">
      <c r="A1" s="109" t="s">
        <v>23</v>
      </c>
      <c r="B1" s="110" t="s">
        <v>155</v>
      </c>
      <c r="C1" s="87"/>
      <c r="D1" s="87"/>
      <c r="E1" s="87"/>
      <c r="F1" s="87"/>
    </row>
    <row r="2" spans="1:6" ht="15">
      <c r="A2" s="109"/>
      <c r="B2" s="110"/>
      <c r="C2" s="87"/>
      <c r="D2" s="87"/>
      <c r="E2" s="87"/>
      <c r="F2" s="87"/>
    </row>
    <row r="3" spans="1:6" s="24" customFormat="1" ht="16" thickBot="1">
      <c r="A3" s="111"/>
      <c r="B3" s="112" t="s">
        <v>27</v>
      </c>
      <c r="C3" s="113" t="s">
        <v>35</v>
      </c>
      <c r="D3" s="113" t="s">
        <v>28</v>
      </c>
      <c r="E3" s="113" t="s">
        <v>29</v>
      </c>
      <c r="F3" s="113" t="s">
        <v>30</v>
      </c>
    </row>
    <row r="4" spans="1:6" s="50" customFormat="1" ht="15" thickTop="1">
      <c r="A4" s="117"/>
      <c r="B4" s="82"/>
      <c r="C4" s="82"/>
      <c r="D4" s="82"/>
      <c r="E4" s="82"/>
      <c r="F4" s="82"/>
    </row>
    <row r="5" spans="1:6" s="50" customFormat="1" ht="12.75" customHeight="1">
      <c r="A5" s="88" t="s">
        <v>39</v>
      </c>
      <c r="B5" s="93" t="s">
        <v>156</v>
      </c>
      <c r="C5" s="90" t="s">
        <v>34</v>
      </c>
      <c r="D5" s="91">
        <v>2</v>
      </c>
      <c r="E5" s="92"/>
      <c r="F5" s="92">
        <f>E5*D5</f>
        <v>0</v>
      </c>
    </row>
    <row r="6" spans="1:6" s="50" customFormat="1" ht="183" customHeight="1">
      <c r="A6" s="88"/>
      <c r="B6" s="93" t="s">
        <v>378</v>
      </c>
      <c r="C6" s="90"/>
      <c r="D6" s="91"/>
      <c r="E6" s="92"/>
      <c r="F6" s="92"/>
    </row>
    <row r="7" spans="1:6" s="50" customFormat="1" ht="12.75" customHeight="1">
      <c r="A7" s="88"/>
      <c r="B7" s="93" t="s">
        <v>157</v>
      </c>
      <c r="C7" s="90" t="s">
        <v>158</v>
      </c>
      <c r="D7" s="91">
        <v>1</v>
      </c>
      <c r="E7" s="92"/>
      <c r="F7" s="92"/>
    </row>
    <row r="8" spans="1:6" s="50" customFormat="1" ht="27" customHeight="1">
      <c r="A8" s="88"/>
      <c r="B8" s="93" t="s">
        <v>159</v>
      </c>
      <c r="C8" s="90" t="s">
        <v>158</v>
      </c>
      <c r="D8" s="91">
        <v>1</v>
      </c>
      <c r="E8" s="92"/>
      <c r="F8" s="92"/>
    </row>
    <row r="9" spans="1:6" s="50" customFormat="1" ht="30" customHeight="1">
      <c r="A9" s="88"/>
      <c r="B9" s="93" t="s">
        <v>160</v>
      </c>
      <c r="C9" s="90" t="s">
        <v>158</v>
      </c>
      <c r="D9" s="91">
        <v>1</v>
      </c>
      <c r="E9" s="92"/>
      <c r="F9" s="92"/>
    </row>
    <row r="10" spans="1:6" s="50" customFormat="1" ht="104.25" customHeight="1">
      <c r="A10" s="88"/>
      <c r="B10" s="89" t="s">
        <v>381</v>
      </c>
      <c r="C10" s="146"/>
      <c r="D10" s="91"/>
      <c r="E10" s="92"/>
      <c r="F10" s="92"/>
    </row>
    <row r="11" spans="1:6" s="50" customFormat="1" ht="29.25" customHeight="1">
      <c r="A11" s="88"/>
      <c r="B11" s="93" t="s">
        <v>161</v>
      </c>
      <c r="C11" s="90" t="s">
        <v>158</v>
      </c>
      <c r="D11" s="91">
        <v>1</v>
      </c>
      <c r="E11" s="92"/>
      <c r="F11" s="92"/>
    </row>
    <row r="12" spans="1:6" s="50" customFormat="1" ht="25.5" customHeight="1">
      <c r="A12" s="88"/>
      <c r="B12" s="93" t="s">
        <v>163</v>
      </c>
      <c r="C12" s="90"/>
      <c r="D12" s="91"/>
      <c r="E12" s="92"/>
      <c r="F12" s="92"/>
    </row>
    <row r="13" spans="1:6" s="50" customFormat="1" ht="132" customHeight="1">
      <c r="A13" s="88"/>
      <c r="B13" s="121" t="s">
        <v>164</v>
      </c>
      <c r="C13" s="90"/>
      <c r="D13" s="91"/>
      <c r="E13" s="92"/>
      <c r="F13" s="92"/>
    </row>
    <row r="14" spans="1:6" s="50" customFormat="1" ht="15" thickBot="1">
      <c r="A14" s="117"/>
      <c r="B14" s="93"/>
      <c r="C14" s="90"/>
      <c r="D14" s="91"/>
      <c r="E14" s="97"/>
      <c r="F14" s="97"/>
    </row>
    <row r="15" spans="1:6" s="24" customFormat="1" ht="17" thickBot="1">
      <c r="A15" s="104"/>
      <c r="B15" s="105" t="s">
        <v>165</v>
      </c>
      <c r="C15" s="106"/>
      <c r="D15" s="107"/>
      <c r="E15" s="108"/>
      <c r="F15" s="108">
        <f>SUM(F4:F14)</f>
        <v>0</v>
      </c>
    </row>
    <row r="16" spans="1:6" s="50" customFormat="1" thickTop="1">
      <c r="A16" s="51"/>
    </row>
    <row r="17" spans="1:1" s="50" customFormat="1" ht="13">
      <c r="A17" s="51"/>
    </row>
    <row r="18" spans="1:1" s="50" customFormat="1" ht="13">
      <c r="A18" s="51"/>
    </row>
    <row r="19" spans="1:1" s="50" customFormat="1" ht="13">
      <c r="A19" s="51"/>
    </row>
    <row r="20" spans="1:1" s="50" customFormat="1" ht="13">
      <c r="A20" s="51"/>
    </row>
    <row r="21" spans="1:1" s="50" customFormat="1" ht="13">
      <c r="A21" s="51"/>
    </row>
  </sheetData>
  <protectedRanges>
    <protectedRange sqref="E1:F1048576" name="Obseg1"/>
  </protectedRange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A/4.0 TESARSKA DELA - OPAŽ</oddHeader>
    <oddFooter>&amp;LRekonstrukcija - OBSTOJEČI OBJEKT&amp;R&amp;P</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07"/>
  <sheetViews>
    <sheetView view="pageBreakPreview" topLeftCell="A72" zoomScaleSheetLayoutView="100" workbookViewId="0">
      <selection activeCell="B103" sqref="B103"/>
    </sheetView>
  </sheetViews>
  <sheetFormatPr baseColWidth="10" defaultColWidth="8.83203125" defaultRowHeight="14"/>
  <cols>
    <col min="1" max="1" width="7.1640625" style="40" customWidth="1"/>
    <col min="2" max="2" width="39.5" style="59" customWidth="1"/>
    <col min="3" max="3" width="8.33203125" style="1" customWidth="1"/>
    <col min="4" max="4" width="11" style="1" customWidth="1"/>
    <col min="5" max="5" width="11.83203125" style="1" customWidth="1"/>
    <col min="6" max="6" width="12.5" style="1" customWidth="1"/>
    <col min="7" max="10" width="9.1640625" style="1"/>
    <col min="11" max="11" width="7.1640625" style="1" customWidth="1"/>
    <col min="12" max="256" width="9.1640625" style="1"/>
    <col min="257" max="257" width="7.1640625" style="1" customWidth="1"/>
    <col min="258" max="258" width="39.5" style="1" customWidth="1"/>
    <col min="259" max="259" width="8.33203125" style="1" customWidth="1"/>
    <col min="260" max="260" width="11" style="1" customWidth="1"/>
    <col min="261" max="261" width="11.83203125" style="1" customWidth="1"/>
    <col min="262" max="262" width="12.5" style="1" customWidth="1"/>
    <col min="263" max="266" width="9.1640625" style="1"/>
    <col min="267" max="267" width="7.1640625" style="1" customWidth="1"/>
    <col min="268" max="512" width="9.1640625" style="1"/>
    <col min="513" max="513" width="7.1640625" style="1" customWidth="1"/>
    <col min="514" max="514" width="39.5" style="1" customWidth="1"/>
    <col min="515" max="515" width="8.33203125" style="1" customWidth="1"/>
    <col min="516" max="516" width="11" style="1" customWidth="1"/>
    <col min="517" max="517" width="11.83203125" style="1" customWidth="1"/>
    <col min="518" max="518" width="12.5" style="1" customWidth="1"/>
    <col min="519" max="522" width="9.1640625" style="1"/>
    <col min="523" max="523" width="7.1640625" style="1" customWidth="1"/>
    <col min="524" max="768" width="9.1640625" style="1"/>
    <col min="769" max="769" width="7.1640625" style="1" customWidth="1"/>
    <col min="770" max="770" width="39.5" style="1" customWidth="1"/>
    <col min="771" max="771" width="8.33203125" style="1" customWidth="1"/>
    <col min="772" max="772" width="11" style="1" customWidth="1"/>
    <col min="773" max="773" width="11.83203125" style="1" customWidth="1"/>
    <col min="774" max="774" width="12.5" style="1" customWidth="1"/>
    <col min="775" max="778" width="9.1640625" style="1"/>
    <col min="779" max="779" width="7.1640625" style="1" customWidth="1"/>
    <col min="780" max="1024" width="9.1640625" style="1"/>
    <col min="1025" max="1025" width="7.1640625" style="1" customWidth="1"/>
    <col min="1026" max="1026" width="39.5" style="1" customWidth="1"/>
    <col min="1027" max="1027" width="8.33203125" style="1" customWidth="1"/>
    <col min="1028" max="1028" width="11" style="1" customWidth="1"/>
    <col min="1029" max="1029" width="11.83203125" style="1" customWidth="1"/>
    <col min="1030" max="1030" width="12.5" style="1" customWidth="1"/>
    <col min="1031" max="1034" width="9.1640625" style="1"/>
    <col min="1035" max="1035" width="7.1640625" style="1" customWidth="1"/>
    <col min="1036" max="1280" width="9.1640625" style="1"/>
    <col min="1281" max="1281" width="7.1640625" style="1" customWidth="1"/>
    <col min="1282" max="1282" width="39.5" style="1" customWidth="1"/>
    <col min="1283" max="1283" width="8.33203125" style="1" customWidth="1"/>
    <col min="1284" max="1284" width="11" style="1" customWidth="1"/>
    <col min="1285" max="1285" width="11.83203125" style="1" customWidth="1"/>
    <col min="1286" max="1286" width="12.5" style="1" customWidth="1"/>
    <col min="1287" max="1290" width="9.1640625" style="1"/>
    <col min="1291" max="1291" width="7.1640625" style="1" customWidth="1"/>
    <col min="1292" max="1536" width="9.1640625" style="1"/>
    <col min="1537" max="1537" width="7.1640625" style="1" customWidth="1"/>
    <col min="1538" max="1538" width="39.5" style="1" customWidth="1"/>
    <col min="1539" max="1539" width="8.33203125" style="1" customWidth="1"/>
    <col min="1540" max="1540" width="11" style="1" customWidth="1"/>
    <col min="1541" max="1541" width="11.83203125" style="1" customWidth="1"/>
    <col min="1542" max="1542" width="12.5" style="1" customWidth="1"/>
    <col min="1543" max="1546" width="9.1640625" style="1"/>
    <col min="1547" max="1547" width="7.1640625" style="1" customWidth="1"/>
    <col min="1548" max="1792" width="9.1640625" style="1"/>
    <col min="1793" max="1793" width="7.1640625" style="1" customWidth="1"/>
    <col min="1794" max="1794" width="39.5" style="1" customWidth="1"/>
    <col min="1795" max="1795" width="8.33203125" style="1" customWidth="1"/>
    <col min="1796" max="1796" width="11" style="1" customWidth="1"/>
    <col min="1797" max="1797" width="11.83203125" style="1" customWidth="1"/>
    <col min="1798" max="1798" width="12.5" style="1" customWidth="1"/>
    <col min="1799" max="1802" width="9.1640625" style="1"/>
    <col min="1803" max="1803" width="7.1640625" style="1" customWidth="1"/>
    <col min="1804" max="2048" width="9.1640625" style="1"/>
    <col min="2049" max="2049" width="7.1640625" style="1" customWidth="1"/>
    <col min="2050" max="2050" width="39.5" style="1" customWidth="1"/>
    <col min="2051" max="2051" width="8.33203125" style="1" customWidth="1"/>
    <col min="2052" max="2052" width="11" style="1" customWidth="1"/>
    <col min="2053" max="2053" width="11.83203125" style="1" customWidth="1"/>
    <col min="2054" max="2054" width="12.5" style="1" customWidth="1"/>
    <col min="2055" max="2058" width="9.1640625" style="1"/>
    <col min="2059" max="2059" width="7.1640625" style="1" customWidth="1"/>
    <col min="2060" max="2304" width="9.1640625" style="1"/>
    <col min="2305" max="2305" width="7.1640625" style="1" customWidth="1"/>
    <col min="2306" max="2306" width="39.5" style="1" customWidth="1"/>
    <col min="2307" max="2307" width="8.33203125" style="1" customWidth="1"/>
    <col min="2308" max="2308" width="11" style="1" customWidth="1"/>
    <col min="2309" max="2309" width="11.83203125" style="1" customWidth="1"/>
    <col min="2310" max="2310" width="12.5" style="1" customWidth="1"/>
    <col min="2311" max="2314" width="9.1640625" style="1"/>
    <col min="2315" max="2315" width="7.1640625" style="1" customWidth="1"/>
    <col min="2316" max="2560" width="9.1640625" style="1"/>
    <col min="2561" max="2561" width="7.1640625" style="1" customWidth="1"/>
    <col min="2562" max="2562" width="39.5" style="1" customWidth="1"/>
    <col min="2563" max="2563" width="8.33203125" style="1" customWidth="1"/>
    <col min="2564" max="2564" width="11" style="1" customWidth="1"/>
    <col min="2565" max="2565" width="11.83203125" style="1" customWidth="1"/>
    <col min="2566" max="2566" width="12.5" style="1" customWidth="1"/>
    <col min="2567" max="2570" width="9.1640625" style="1"/>
    <col min="2571" max="2571" width="7.1640625" style="1" customWidth="1"/>
    <col min="2572" max="2816" width="9.1640625" style="1"/>
    <col min="2817" max="2817" width="7.1640625" style="1" customWidth="1"/>
    <col min="2818" max="2818" width="39.5" style="1" customWidth="1"/>
    <col min="2819" max="2819" width="8.33203125" style="1" customWidth="1"/>
    <col min="2820" max="2820" width="11" style="1" customWidth="1"/>
    <col min="2821" max="2821" width="11.83203125" style="1" customWidth="1"/>
    <col min="2822" max="2822" width="12.5" style="1" customWidth="1"/>
    <col min="2823" max="2826" width="9.1640625" style="1"/>
    <col min="2827" max="2827" width="7.1640625" style="1" customWidth="1"/>
    <col min="2828" max="3072" width="9.1640625" style="1"/>
    <col min="3073" max="3073" width="7.1640625" style="1" customWidth="1"/>
    <col min="3074" max="3074" width="39.5" style="1" customWidth="1"/>
    <col min="3075" max="3075" width="8.33203125" style="1" customWidth="1"/>
    <col min="3076" max="3076" width="11" style="1" customWidth="1"/>
    <col min="3077" max="3077" width="11.83203125" style="1" customWidth="1"/>
    <col min="3078" max="3078" width="12.5" style="1" customWidth="1"/>
    <col min="3079" max="3082" width="9.1640625" style="1"/>
    <col min="3083" max="3083" width="7.1640625" style="1" customWidth="1"/>
    <col min="3084" max="3328" width="9.1640625" style="1"/>
    <col min="3329" max="3329" width="7.1640625" style="1" customWidth="1"/>
    <col min="3330" max="3330" width="39.5" style="1" customWidth="1"/>
    <col min="3331" max="3331" width="8.33203125" style="1" customWidth="1"/>
    <col min="3332" max="3332" width="11" style="1" customWidth="1"/>
    <col min="3333" max="3333" width="11.83203125" style="1" customWidth="1"/>
    <col min="3334" max="3334" width="12.5" style="1" customWidth="1"/>
    <col min="3335" max="3338" width="9.1640625" style="1"/>
    <col min="3339" max="3339" width="7.1640625" style="1" customWidth="1"/>
    <col min="3340" max="3584" width="9.1640625" style="1"/>
    <col min="3585" max="3585" width="7.1640625" style="1" customWidth="1"/>
    <col min="3586" max="3586" width="39.5" style="1" customWidth="1"/>
    <col min="3587" max="3587" width="8.33203125" style="1" customWidth="1"/>
    <col min="3588" max="3588" width="11" style="1" customWidth="1"/>
    <col min="3589" max="3589" width="11.83203125" style="1" customWidth="1"/>
    <col min="3590" max="3590" width="12.5" style="1" customWidth="1"/>
    <col min="3591" max="3594" width="9.1640625" style="1"/>
    <col min="3595" max="3595" width="7.1640625" style="1" customWidth="1"/>
    <col min="3596" max="3840" width="9.1640625" style="1"/>
    <col min="3841" max="3841" width="7.1640625" style="1" customWidth="1"/>
    <col min="3842" max="3842" width="39.5" style="1" customWidth="1"/>
    <col min="3843" max="3843" width="8.33203125" style="1" customWidth="1"/>
    <col min="3844" max="3844" width="11" style="1" customWidth="1"/>
    <col min="3845" max="3845" width="11.83203125" style="1" customWidth="1"/>
    <col min="3846" max="3846" width="12.5" style="1" customWidth="1"/>
    <col min="3847" max="3850" width="9.1640625" style="1"/>
    <col min="3851" max="3851" width="7.1640625" style="1" customWidth="1"/>
    <col min="3852" max="4096" width="9.1640625" style="1"/>
    <col min="4097" max="4097" width="7.1640625" style="1" customWidth="1"/>
    <col min="4098" max="4098" width="39.5" style="1" customWidth="1"/>
    <col min="4099" max="4099" width="8.33203125" style="1" customWidth="1"/>
    <col min="4100" max="4100" width="11" style="1" customWidth="1"/>
    <col min="4101" max="4101" width="11.83203125" style="1" customWidth="1"/>
    <col min="4102" max="4102" width="12.5" style="1" customWidth="1"/>
    <col min="4103" max="4106" width="9.1640625" style="1"/>
    <col min="4107" max="4107" width="7.1640625" style="1" customWidth="1"/>
    <col min="4108" max="4352" width="9.1640625" style="1"/>
    <col min="4353" max="4353" width="7.1640625" style="1" customWidth="1"/>
    <col min="4354" max="4354" width="39.5" style="1" customWidth="1"/>
    <col min="4355" max="4355" width="8.33203125" style="1" customWidth="1"/>
    <col min="4356" max="4356" width="11" style="1" customWidth="1"/>
    <col min="4357" max="4357" width="11.83203125" style="1" customWidth="1"/>
    <col min="4358" max="4358" width="12.5" style="1" customWidth="1"/>
    <col min="4359" max="4362" width="9.1640625" style="1"/>
    <col min="4363" max="4363" width="7.1640625" style="1" customWidth="1"/>
    <col min="4364" max="4608" width="9.1640625" style="1"/>
    <col min="4609" max="4609" width="7.1640625" style="1" customWidth="1"/>
    <col min="4610" max="4610" width="39.5" style="1" customWidth="1"/>
    <col min="4611" max="4611" width="8.33203125" style="1" customWidth="1"/>
    <col min="4612" max="4612" width="11" style="1" customWidth="1"/>
    <col min="4613" max="4613" width="11.83203125" style="1" customWidth="1"/>
    <col min="4614" max="4614" width="12.5" style="1" customWidth="1"/>
    <col min="4615" max="4618" width="9.1640625" style="1"/>
    <col min="4619" max="4619" width="7.1640625" style="1" customWidth="1"/>
    <col min="4620" max="4864" width="9.1640625" style="1"/>
    <col min="4865" max="4865" width="7.1640625" style="1" customWidth="1"/>
    <col min="4866" max="4866" width="39.5" style="1" customWidth="1"/>
    <col min="4867" max="4867" width="8.33203125" style="1" customWidth="1"/>
    <col min="4868" max="4868" width="11" style="1" customWidth="1"/>
    <col min="4869" max="4869" width="11.83203125" style="1" customWidth="1"/>
    <col min="4870" max="4870" width="12.5" style="1" customWidth="1"/>
    <col min="4871" max="4874" width="9.1640625" style="1"/>
    <col min="4875" max="4875" width="7.1640625" style="1" customWidth="1"/>
    <col min="4876" max="5120" width="9.1640625" style="1"/>
    <col min="5121" max="5121" width="7.1640625" style="1" customWidth="1"/>
    <col min="5122" max="5122" width="39.5" style="1" customWidth="1"/>
    <col min="5123" max="5123" width="8.33203125" style="1" customWidth="1"/>
    <col min="5124" max="5124" width="11" style="1" customWidth="1"/>
    <col min="5125" max="5125" width="11.83203125" style="1" customWidth="1"/>
    <col min="5126" max="5126" width="12.5" style="1" customWidth="1"/>
    <col min="5127" max="5130" width="9.1640625" style="1"/>
    <col min="5131" max="5131" width="7.1640625" style="1" customWidth="1"/>
    <col min="5132" max="5376" width="9.1640625" style="1"/>
    <col min="5377" max="5377" width="7.1640625" style="1" customWidth="1"/>
    <col min="5378" max="5378" width="39.5" style="1" customWidth="1"/>
    <col min="5379" max="5379" width="8.33203125" style="1" customWidth="1"/>
    <col min="5380" max="5380" width="11" style="1" customWidth="1"/>
    <col min="5381" max="5381" width="11.83203125" style="1" customWidth="1"/>
    <col min="5382" max="5382" width="12.5" style="1" customWidth="1"/>
    <col min="5383" max="5386" width="9.1640625" style="1"/>
    <col min="5387" max="5387" width="7.1640625" style="1" customWidth="1"/>
    <col min="5388" max="5632" width="9.1640625" style="1"/>
    <col min="5633" max="5633" width="7.1640625" style="1" customWidth="1"/>
    <col min="5634" max="5634" width="39.5" style="1" customWidth="1"/>
    <col min="5635" max="5635" width="8.33203125" style="1" customWidth="1"/>
    <col min="5636" max="5636" width="11" style="1" customWidth="1"/>
    <col min="5637" max="5637" width="11.83203125" style="1" customWidth="1"/>
    <col min="5638" max="5638" width="12.5" style="1" customWidth="1"/>
    <col min="5639" max="5642" width="9.1640625" style="1"/>
    <col min="5643" max="5643" width="7.1640625" style="1" customWidth="1"/>
    <col min="5644" max="5888" width="9.1640625" style="1"/>
    <col min="5889" max="5889" width="7.1640625" style="1" customWidth="1"/>
    <col min="5890" max="5890" width="39.5" style="1" customWidth="1"/>
    <col min="5891" max="5891" width="8.33203125" style="1" customWidth="1"/>
    <col min="5892" max="5892" width="11" style="1" customWidth="1"/>
    <col min="5893" max="5893" width="11.83203125" style="1" customWidth="1"/>
    <col min="5894" max="5894" width="12.5" style="1" customWidth="1"/>
    <col min="5895" max="5898" width="9.1640625" style="1"/>
    <col min="5899" max="5899" width="7.1640625" style="1" customWidth="1"/>
    <col min="5900" max="6144" width="9.1640625" style="1"/>
    <col min="6145" max="6145" width="7.1640625" style="1" customWidth="1"/>
    <col min="6146" max="6146" width="39.5" style="1" customWidth="1"/>
    <col min="6147" max="6147" width="8.33203125" style="1" customWidth="1"/>
    <col min="6148" max="6148" width="11" style="1" customWidth="1"/>
    <col min="6149" max="6149" width="11.83203125" style="1" customWidth="1"/>
    <col min="6150" max="6150" width="12.5" style="1" customWidth="1"/>
    <col min="6151" max="6154" width="9.1640625" style="1"/>
    <col min="6155" max="6155" width="7.1640625" style="1" customWidth="1"/>
    <col min="6156" max="6400" width="9.1640625" style="1"/>
    <col min="6401" max="6401" width="7.1640625" style="1" customWidth="1"/>
    <col min="6402" max="6402" width="39.5" style="1" customWidth="1"/>
    <col min="6403" max="6403" width="8.33203125" style="1" customWidth="1"/>
    <col min="6404" max="6404" width="11" style="1" customWidth="1"/>
    <col min="6405" max="6405" width="11.83203125" style="1" customWidth="1"/>
    <col min="6406" max="6406" width="12.5" style="1" customWidth="1"/>
    <col min="6407" max="6410" width="9.1640625" style="1"/>
    <col min="6411" max="6411" width="7.1640625" style="1" customWidth="1"/>
    <col min="6412" max="6656" width="9.1640625" style="1"/>
    <col min="6657" max="6657" width="7.1640625" style="1" customWidth="1"/>
    <col min="6658" max="6658" width="39.5" style="1" customWidth="1"/>
    <col min="6659" max="6659" width="8.33203125" style="1" customWidth="1"/>
    <col min="6660" max="6660" width="11" style="1" customWidth="1"/>
    <col min="6661" max="6661" width="11.83203125" style="1" customWidth="1"/>
    <col min="6662" max="6662" width="12.5" style="1" customWidth="1"/>
    <col min="6663" max="6666" width="9.1640625" style="1"/>
    <col min="6667" max="6667" width="7.1640625" style="1" customWidth="1"/>
    <col min="6668" max="6912" width="9.1640625" style="1"/>
    <col min="6913" max="6913" width="7.1640625" style="1" customWidth="1"/>
    <col min="6914" max="6914" width="39.5" style="1" customWidth="1"/>
    <col min="6915" max="6915" width="8.33203125" style="1" customWidth="1"/>
    <col min="6916" max="6916" width="11" style="1" customWidth="1"/>
    <col min="6917" max="6917" width="11.83203125" style="1" customWidth="1"/>
    <col min="6918" max="6918" width="12.5" style="1" customWidth="1"/>
    <col min="6919" max="6922" width="9.1640625" style="1"/>
    <col min="6923" max="6923" width="7.1640625" style="1" customWidth="1"/>
    <col min="6924" max="7168" width="9.1640625" style="1"/>
    <col min="7169" max="7169" width="7.1640625" style="1" customWidth="1"/>
    <col min="7170" max="7170" width="39.5" style="1" customWidth="1"/>
    <col min="7171" max="7171" width="8.33203125" style="1" customWidth="1"/>
    <col min="7172" max="7172" width="11" style="1" customWidth="1"/>
    <col min="7173" max="7173" width="11.83203125" style="1" customWidth="1"/>
    <col min="7174" max="7174" width="12.5" style="1" customWidth="1"/>
    <col min="7175" max="7178" width="9.1640625" style="1"/>
    <col min="7179" max="7179" width="7.1640625" style="1" customWidth="1"/>
    <col min="7180" max="7424" width="9.1640625" style="1"/>
    <col min="7425" max="7425" width="7.1640625" style="1" customWidth="1"/>
    <col min="7426" max="7426" width="39.5" style="1" customWidth="1"/>
    <col min="7427" max="7427" width="8.33203125" style="1" customWidth="1"/>
    <col min="7428" max="7428" width="11" style="1" customWidth="1"/>
    <col min="7429" max="7429" width="11.83203125" style="1" customWidth="1"/>
    <col min="7430" max="7430" width="12.5" style="1" customWidth="1"/>
    <col min="7431" max="7434" width="9.1640625" style="1"/>
    <col min="7435" max="7435" width="7.1640625" style="1" customWidth="1"/>
    <col min="7436" max="7680" width="9.1640625" style="1"/>
    <col min="7681" max="7681" width="7.1640625" style="1" customWidth="1"/>
    <col min="7682" max="7682" width="39.5" style="1" customWidth="1"/>
    <col min="7683" max="7683" width="8.33203125" style="1" customWidth="1"/>
    <col min="7684" max="7684" width="11" style="1" customWidth="1"/>
    <col min="7685" max="7685" width="11.83203125" style="1" customWidth="1"/>
    <col min="7686" max="7686" width="12.5" style="1" customWidth="1"/>
    <col min="7687" max="7690" width="9.1640625" style="1"/>
    <col min="7691" max="7691" width="7.1640625" style="1" customWidth="1"/>
    <col min="7692" max="7936" width="9.1640625" style="1"/>
    <col min="7937" max="7937" width="7.1640625" style="1" customWidth="1"/>
    <col min="7938" max="7938" width="39.5" style="1" customWidth="1"/>
    <col min="7939" max="7939" width="8.33203125" style="1" customWidth="1"/>
    <col min="7940" max="7940" width="11" style="1" customWidth="1"/>
    <col min="7941" max="7941" width="11.83203125" style="1" customWidth="1"/>
    <col min="7942" max="7942" width="12.5" style="1" customWidth="1"/>
    <col min="7943" max="7946" width="9.1640625" style="1"/>
    <col min="7947" max="7947" width="7.1640625" style="1" customWidth="1"/>
    <col min="7948" max="8192" width="9.1640625" style="1"/>
    <col min="8193" max="8193" width="7.1640625" style="1" customWidth="1"/>
    <col min="8194" max="8194" width="39.5" style="1" customWidth="1"/>
    <col min="8195" max="8195" width="8.33203125" style="1" customWidth="1"/>
    <col min="8196" max="8196" width="11" style="1" customWidth="1"/>
    <col min="8197" max="8197" width="11.83203125" style="1" customWidth="1"/>
    <col min="8198" max="8198" width="12.5" style="1" customWidth="1"/>
    <col min="8199" max="8202" width="9.1640625" style="1"/>
    <col min="8203" max="8203" width="7.1640625" style="1" customWidth="1"/>
    <col min="8204" max="8448" width="9.1640625" style="1"/>
    <col min="8449" max="8449" width="7.1640625" style="1" customWidth="1"/>
    <col min="8450" max="8450" width="39.5" style="1" customWidth="1"/>
    <col min="8451" max="8451" width="8.33203125" style="1" customWidth="1"/>
    <col min="8452" max="8452" width="11" style="1" customWidth="1"/>
    <col min="8453" max="8453" width="11.83203125" style="1" customWidth="1"/>
    <col min="8454" max="8454" width="12.5" style="1" customWidth="1"/>
    <col min="8455" max="8458" width="9.1640625" style="1"/>
    <col min="8459" max="8459" width="7.1640625" style="1" customWidth="1"/>
    <col min="8460" max="8704" width="9.1640625" style="1"/>
    <col min="8705" max="8705" width="7.1640625" style="1" customWidth="1"/>
    <col min="8706" max="8706" width="39.5" style="1" customWidth="1"/>
    <col min="8707" max="8707" width="8.33203125" style="1" customWidth="1"/>
    <col min="8708" max="8708" width="11" style="1" customWidth="1"/>
    <col min="8709" max="8709" width="11.83203125" style="1" customWidth="1"/>
    <col min="8710" max="8710" width="12.5" style="1" customWidth="1"/>
    <col min="8711" max="8714" width="9.1640625" style="1"/>
    <col min="8715" max="8715" width="7.1640625" style="1" customWidth="1"/>
    <col min="8716" max="8960" width="9.1640625" style="1"/>
    <col min="8961" max="8961" width="7.1640625" style="1" customWidth="1"/>
    <col min="8962" max="8962" width="39.5" style="1" customWidth="1"/>
    <col min="8963" max="8963" width="8.33203125" style="1" customWidth="1"/>
    <col min="8964" max="8964" width="11" style="1" customWidth="1"/>
    <col min="8965" max="8965" width="11.83203125" style="1" customWidth="1"/>
    <col min="8966" max="8966" width="12.5" style="1" customWidth="1"/>
    <col min="8967" max="8970" width="9.1640625" style="1"/>
    <col min="8971" max="8971" width="7.1640625" style="1" customWidth="1"/>
    <col min="8972" max="9216" width="9.1640625" style="1"/>
    <col min="9217" max="9217" width="7.1640625" style="1" customWidth="1"/>
    <col min="9218" max="9218" width="39.5" style="1" customWidth="1"/>
    <col min="9219" max="9219" width="8.33203125" style="1" customWidth="1"/>
    <col min="9220" max="9220" width="11" style="1" customWidth="1"/>
    <col min="9221" max="9221" width="11.83203125" style="1" customWidth="1"/>
    <col min="9222" max="9222" width="12.5" style="1" customWidth="1"/>
    <col min="9223" max="9226" width="9.1640625" style="1"/>
    <col min="9227" max="9227" width="7.1640625" style="1" customWidth="1"/>
    <col min="9228" max="9472" width="9.1640625" style="1"/>
    <col min="9473" max="9473" width="7.1640625" style="1" customWidth="1"/>
    <col min="9474" max="9474" width="39.5" style="1" customWidth="1"/>
    <col min="9475" max="9475" width="8.33203125" style="1" customWidth="1"/>
    <col min="9476" max="9476" width="11" style="1" customWidth="1"/>
    <col min="9477" max="9477" width="11.83203125" style="1" customWidth="1"/>
    <col min="9478" max="9478" width="12.5" style="1" customWidth="1"/>
    <col min="9479" max="9482" width="9.1640625" style="1"/>
    <col min="9483" max="9483" width="7.1640625" style="1" customWidth="1"/>
    <col min="9484" max="9728" width="9.1640625" style="1"/>
    <col min="9729" max="9729" width="7.1640625" style="1" customWidth="1"/>
    <col min="9730" max="9730" width="39.5" style="1" customWidth="1"/>
    <col min="9731" max="9731" width="8.33203125" style="1" customWidth="1"/>
    <col min="9732" max="9732" width="11" style="1" customWidth="1"/>
    <col min="9733" max="9733" width="11.83203125" style="1" customWidth="1"/>
    <col min="9734" max="9734" width="12.5" style="1" customWidth="1"/>
    <col min="9735" max="9738" width="9.1640625" style="1"/>
    <col min="9739" max="9739" width="7.1640625" style="1" customWidth="1"/>
    <col min="9740" max="9984" width="9.1640625" style="1"/>
    <col min="9985" max="9985" width="7.1640625" style="1" customWidth="1"/>
    <col min="9986" max="9986" width="39.5" style="1" customWidth="1"/>
    <col min="9987" max="9987" width="8.33203125" style="1" customWidth="1"/>
    <col min="9988" max="9988" width="11" style="1" customWidth="1"/>
    <col min="9989" max="9989" width="11.83203125" style="1" customWidth="1"/>
    <col min="9990" max="9990" width="12.5" style="1" customWidth="1"/>
    <col min="9991" max="9994" width="9.1640625" style="1"/>
    <col min="9995" max="9995" width="7.1640625" style="1" customWidth="1"/>
    <col min="9996" max="10240" width="9.1640625" style="1"/>
    <col min="10241" max="10241" width="7.1640625" style="1" customWidth="1"/>
    <col min="10242" max="10242" width="39.5" style="1" customWidth="1"/>
    <col min="10243" max="10243" width="8.33203125" style="1" customWidth="1"/>
    <col min="10244" max="10244" width="11" style="1" customWidth="1"/>
    <col min="10245" max="10245" width="11.83203125" style="1" customWidth="1"/>
    <col min="10246" max="10246" width="12.5" style="1" customWidth="1"/>
    <col min="10247" max="10250" width="9.1640625" style="1"/>
    <col min="10251" max="10251" width="7.1640625" style="1" customWidth="1"/>
    <col min="10252" max="10496" width="9.1640625" style="1"/>
    <col min="10497" max="10497" width="7.1640625" style="1" customWidth="1"/>
    <col min="10498" max="10498" width="39.5" style="1" customWidth="1"/>
    <col min="10499" max="10499" width="8.33203125" style="1" customWidth="1"/>
    <col min="10500" max="10500" width="11" style="1" customWidth="1"/>
    <col min="10501" max="10501" width="11.83203125" style="1" customWidth="1"/>
    <col min="10502" max="10502" width="12.5" style="1" customWidth="1"/>
    <col min="10503" max="10506" width="9.1640625" style="1"/>
    <col min="10507" max="10507" width="7.1640625" style="1" customWidth="1"/>
    <col min="10508" max="10752" width="9.1640625" style="1"/>
    <col min="10753" max="10753" width="7.1640625" style="1" customWidth="1"/>
    <col min="10754" max="10754" width="39.5" style="1" customWidth="1"/>
    <col min="10755" max="10755" width="8.33203125" style="1" customWidth="1"/>
    <col min="10756" max="10756" width="11" style="1" customWidth="1"/>
    <col min="10757" max="10757" width="11.83203125" style="1" customWidth="1"/>
    <col min="10758" max="10758" width="12.5" style="1" customWidth="1"/>
    <col min="10759" max="10762" width="9.1640625" style="1"/>
    <col min="10763" max="10763" width="7.1640625" style="1" customWidth="1"/>
    <col min="10764" max="11008" width="9.1640625" style="1"/>
    <col min="11009" max="11009" width="7.1640625" style="1" customWidth="1"/>
    <col min="11010" max="11010" width="39.5" style="1" customWidth="1"/>
    <col min="11011" max="11011" width="8.33203125" style="1" customWidth="1"/>
    <col min="11012" max="11012" width="11" style="1" customWidth="1"/>
    <col min="11013" max="11013" width="11.83203125" style="1" customWidth="1"/>
    <col min="11014" max="11014" width="12.5" style="1" customWidth="1"/>
    <col min="11015" max="11018" width="9.1640625" style="1"/>
    <col min="11019" max="11019" width="7.1640625" style="1" customWidth="1"/>
    <col min="11020" max="11264" width="9.1640625" style="1"/>
    <col min="11265" max="11265" width="7.1640625" style="1" customWidth="1"/>
    <col min="11266" max="11266" width="39.5" style="1" customWidth="1"/>
    <col min="11267" max="11267" width="8.33203125" style="1" customWidth="1"/>
    <col min="11268" max="11268" width="11" style="1" customWidth="1"/>
    <col min="11269" max="11269" width="11.83203125" style="1" customWidth="1"/>
    <col min="11270" max="11270" width="12.5" style="1" customWidth="1"/>
    <col min="11271" max="11274" width="9.1640625" style="1"/>
    <col min="11275" max="11275" width="7.1640625" style="1" customWidth="1"/>
    <col min="11276" max="11520" width="9.1640625" style="1"/>
    <col min="11521" max="11521" width="7.1640625" style="1" customWidth="1"/>
    <col min="11522" max="11522" width="39.5" style="1" customWidth="1"/>
    <col min="11523" max="11523" width="8.33203125" style="1" customWidth="1"/>
    <col min="11524" max="11524" width="11" style="1" customWidth="1"/>
    <col min="11525" max="11525" width="11.83203125" style="1" customWidth="1"/>
    <col min="11526" max="11526" width="12.5" style="1" customWidth="1"/>
    <col min="11527" max="11530" width="9.1640625" style="1"/>
    <col min="11531" max="11531" width="7.1640625" style="1" customWidth="1"/>
    <col min="11532" max="11776" width="9.1640625" style="1"/>
    <col min="11777" max="11777" width="7.1640625" style="1" customWidth="1"/>
    <col min="11778" max="11778" width="39.5" style="1" customWidth="1"/>
    <col min="11779" max="11779" width="8.33203125" style="1" customWidth="1"/>
    <col min="11780" max="11780" width="11" style="1" customWidth="1"/>
    <col min="11781" max="11781" width="11.83203125" style="1" customWidth="1"/>
    <col min="11782" max="11782" width="12.5" style="1" customWidth="1"/>
    <col min="11783" max="11786" width="9.1640625" style="1"/>
    <col min="11787" max="11787" width="7.1640625" style="1" customWidth="1"/>
    <col min="11788" max="12032" width="9.1640625" style="1"/>
    <col min="12033" max="12033" width="7.1640625" style="1" customWidth="1"/>
    <col min="12034" max="12034" width="39.5" style="1" customWidth="1"/>
    <col min="12035" max="12035" width="8.33203125" style="1" customWidth="1"/>
    <col min="12036" max="12036" width="11" style="1" customWidth="1"/>
    <col min="12037" max="12037" width="11.83203125" style="1" customWidth="1"/>
    <col min="12038" max="12038" width="12.5" style="1" customWidth="1"/>
    <col min="12039" max="12042" width="9.1640625" style="1"/>
    <col min="12043" max="12043" width="7.1640625" style="1" customWidth="1"/>
    <col min="12044" max="12288" width="9.1640625" style="1"/>
    <col min="12289" max="12289" width="7.1640625" style="1" customWidth="1"/>
    <col min="12290" max="12290" width="39.5" style="1" customWidth="1"/>
    <col min="12291" max="12291" width="8.33203125" style="1" customWidth="1"/>
    <col min="12292" max="12292" width="11" style="1" customWidth="1"/>
    <col min="12293" max="12293" width="11.83203125" style="1" customWidth="1"/>
    <col min="12294" max="12294" width="12.5" style="1" customWidth="1"/>
    <col min="12295" max="12298" width="9.1640625" style="1"/>
    <col min="12299" max="12299" width="7.1640625" style="1" customWidth="1"/>
    <col min="12300" max="12544" width="9.1640625" style="1"/>
    <col min="12545" max="12545" width="7.1640625" style="1" customWidth="1"/>
    <col min="12546" max="12546" width="39.5" style="1" customWidth="1"/>
    <col min="12547" max="12547" width="8.33203125" style="1" customWidth="1"/>
    <col min="12548" max="12548" width="11" style="1" customWidth="1"/>
    <col min="12549" max="12549" width="11.83203125" style="1" customWidth="1"/>
    <col min="12550" max="12550" width="12.5" style="1" customWidth="1"/>
    <col min="12551" max="12554" width="9.1640625" style="1"/>
    <col min="12555" max="12555" width="7.1640625" style="1" customWidth="1"/>
    <col min="12556" max="12800" width="9.1640625" style="1"/>
    <col min="12801" max="12801" width="7.1640625" style="1" customWidth="1"/>
    <col min="12802" max="12802" width="39.5" style="1" customWidth="1"/>
    <col min="12803" max="12803" width="8.33203125" style="1" customWidth="1"/>
    <col min="12804" max="12804" width="11" style="1" customWidth="1"/>
    <col min="12805" max="12805" width="11.83203125" style="1" customWidth="1"/>
    <col min="12806" max="12806" width="12.5" style="1" customWidth="1"/>
    <col min="12807" max="12810" width="9.1640625" style="1"/>
    <col min="12811" max="12811" width="7.1640625" style="1" customWidth="1"/>
    <col min="12812" max="13056" width="9.1640625" style="1"/>
    <col min="13057" max="13057" width="7.1640625" style="1" customWidth="1"/>
    <col min="13058" max="13058" width="39.5" style="1" customWidth="1"/>
    <col min="13059" max="13059" width="8.33203125" style="1" customWidth="1"/>
    <col min="13060" max="13060" width="11" style="1" customWidth="1"/>
    <col min="13061" max="13061" width="11.83203125" style="1" customWidth="1"/>
    <col min="13062" max="13062" width="12.5" style="1" customWidth="1"/>
    <col min="13063" max="13066" width="9.1640625" style="1"/>
    <col min="13067" max="13067" width="7.1640625" style="1" customWidth="1"/>
    <col min="13068" max="13312" width="9.1640625" style="1"/>
    <col min="13313" max="13313" width="7.1640625" style="1" customWidth="1"/>
    <col min="13314" max="13314" width="39.5" style="1" customWidth="1"/>
    <col min="13315" max="13315" width="8.33203125" style="1" customWidth="1"/>
    <col min="13316" max="13316" width="11" style="1" customWidth="1"/>
    <col min="13317" max="13317" width="11.83203125" style="1" customWidth="1"/>
    <col min="13318" max="13318" width="12.5" style="1" customWidth="1"/>
    <col min="13319" max="13322" width="9.1640625" style="1"/>
    <col min="13323" max="13323" width="7.1640625" style="1" customWidth="1"/>
    <col min="13324" max="13568" width="9.1640625" style="1"/>
    <col min="13569" max="13569" width="7.1640625" style="1" customWidth="1"/>
    <col min="13570" max="13570" width="39.5" style="1" customWidth="1"/>
    <col min="13571" max="13571" width="8.33203125" style="1" customWidth="1"/>
    <col min="13572" max="13572" width="11" style="1" customWidth="1"/>
    <col min="13573" max="13573" width="11.83203125" style="1" customWidth="1"/>
    <col min="13574" max="13574" width="12.5" style="1" customWidth="1"/>
    <col min="13575" max="13578" width="9.1640625" style="1"/>
    <col min="13579" max="13579" width="7.1640625" style="1" customWidth="1"/>
    <col min="13580" max="13824" width="9.1640625" style="1"/>
    <col min="13825" max="13825" width="7.1640625" style="1" customWidth="1"/>
    <col min="13826" max="13826" width="39.5" style="1" customWidth="1"/>
    <col min="13827" max="13827" width="8.33203125" style="1" customWidth="1"/>
    <col min="13828" max="13828" width="11" style="1" customWidth="1"/>
    <col min="13829" max="13829" width="11.83203125" style="1" customWidth="1"/>
    <col min="13830" max="13830" width="12.5" style="1" customWidth="1"/>
    <col min="13831" max="13834" width="9.1640625" style="1"/>
    <col min="13835" max="13835" width="7.1640625" style="1" customWidth="1"/>
    <col min="13836" max="14080" width="9.1640625" style="1"/>
    <col min="14081" max="14081" width="7.1640625" style="1" customWidth="1"/>
    <col min="14082" max="14082" width="39.5" style="1" customWidth="1"/>
    <col min="14083" max="14083" width="8.33203125" style="1" customWidth="1"/>
    <col min="14084" max="14084" width="11" style="1" customWidth="1"/>
    <col min="14085" max="14085" width="11.83203125" style="1" customWidth="1"/>
    <col min="14086" max="14086" width="12.5" style="1" customWidth="1"/>
    <col min="14087" max="14090" width="9.1640625" style="1"/>
    <col min="14091" max="14091" width="7.1640625" style="1" customWidth="1"/>
    <col min="14092" max="14336" width="9.1640625" style="1"/>
    <col min="14337" max="14337" width="7.1640625" style="1" customWidth="1"/>
    <col min="14338" max="14338" width="39.5" style="1" customWidth="1"/>
    <col min="14339" max="14339" width="8.33203125" style="1" customWidth="1"/>
    <col min="14340" max="14340" width="11" style="1" customWidth="1"/>
    <col min="14341" max="14341" width="11.83203125" style="1" customWidth="1"/>
    <col min="14342" max="14342" width="12.5" style="1" customWidth="1"/>
    <col min="14343" max="14346" width="9.1640625" style="1"/>
    <col min="14347" max="14347" width="7.1640625" style="1" customWidth="1"/>
    <col min="14348" max="14592" width="9.1640625" style="1"/>
    <col min="14593" max="14593" width="7.1640625" style="1" customWidth="1"/>
    <col min="14594" max="14594" width="39.5" style="1" customWidth="1"/>
    <col min="14595" max="14595" width="8.33203125" style="1" customWidth="1"/>
    <col min="14596" max="14596" width="11" style="1" customWidth="1"/>
    <col min="14597" max="14597" width="11.83203125" style="1" customWidth="1"/>
    <col min="14598" max="14598" width="12.5" style="1" customWidth="1"/>
    <col min="14599" max="14602" width="9.1640625" style="1"/>
    <col min="14603" max="14603" width="7.1640625" style="1" customWidth="1"/>
    <col min="14604" max="14848" width="9.1640625" style="1"/>
    <col min="14849" max="14849" width="7.1640625" style="1" customWidth="1"/>
    <col min="14850" max="14850" width="39.5" style="1" customWidth="1"/>
    <col min="14851" max="14851" width="8.33203125" style="1" customWidth="1"/>
    <col min="14852" max="14852" width="11" style="1" customWidth="1"/>
    <col min="14853" max="14853" width="11.83203125" style="1" customWidth="1"/>
    <col min="14854" max="14854" width="12.5" style="1" customWidth="1"/>
    <col min="14855" max="14858" width="9.1640625" style="1"/>
    <col min="14859" max="14859" width="7.1640625" style="1" customWidth="1"/>
    <col min="14860" max="15104" width="9.1640625" style="1"/>
    <col min="15105" max="15105" width="7.1640625" style="1" customWidth="1"/>
    <col min="15106" max="15106" width="39.5" style="1" customWidth="1"/>
    <col min="15107" max="15107" width="8.33203125" style="1" customWidth="1"/>
    <col min="15108" max="15108" width="11" style="1" customWidth="1"/>
    <col min="15109" max="15109" width="11.83203125" style="1" customWidth="1"/>
    <col min="15110" max="15110" width="12.5" style="1" customWidth="1"/>
    <col min="15111" max="15114" width="9.1640625" style="1"/>
    <col min="15115" max="15115" width="7.1640625" style="1" customWidth="1"/>
    <col min="15116" max="15360" width="9.1640625" style="1"/>
    <col min="15361" max="15361" width="7.1640625" style="1" customWidth="1"/>
    <col min="15362" max="15362" width="39.5" style="1" customWidth="1"/>
    <col min="15363" max="15363" width="8.33203125" style="1" customWidth="1"/>
    <col min="15364" max="15364" width="11" style="1" customWidth="1"/>
    <col min="15365" max="15365" width="11.83203125" style="1" customWidth="1"/>
    <col min="15366" max="15366" width="12.5" style="1" customWidth="1"/>
    <col min="15367" max="15370" width="9.1640625" style="1"/>
    <col min="15371" max="15371" width="7.1640625" style="1" customWidth="1"/>
    <col min="15372" max="15616" width="9.1640625" style="1"/>
    <col min="15617" max="15617" width="7.1640625" style="1" customWidth="1"/>
    <col min="15618" max="15618" width="39.5" style="1" customWidth="1"/>
    <col min="15619" max="15619" width="8.33203125" style="1" customWidth="1"/>
    <col min="15620" max="15620" width="11" style="1" customWidth="1"/>
    <col min="15621" max="15621" width="11.83203125" style="1" customWidth="1"/>
    <col min="15622" max="15622" width="12.5" style="1" customWidth="1"/>
    <col min="15623" max="15626" width="9.1640625" style="1"/>
    <col min="15627" max="15627" width="7.1640625" style="1" customWidth="1"/>
    <col min="15628" max="15872" width="9.1640625" style="1"/>
    <col min="15873" max="15873" width="7.1640625" style="1" customWidth="1"/>
    <col min="15874" max="15874" width="39.5" style="1" customWidth="1"/>
    <col min="15875" max="15875" width="8.33203125" style="1" customWidth="1"/>
    <col min="15876" max="15876" width="11" style="1" customWidth="1"/>
    <col min="15877" max="15877" width="11.83203125" style="1" customWidth="1"/>
    <col min="15878" max="15878" width="12.5" style="1" customWidth="1"/>
    <col min="15879" max="15882" width="9.1640625" style="1"/>
    <col min="15883" max="15883" width="7.1640625" style="1" customWidth="1"/>
    <col min="15884" max="16128" width="9.1640625" style="1"/>
    <col min="16129" max="16129" width="7.1640625" style="1" customWidth="1"/>
    <col min="16130" max="16130" width="39.5" style="1" customWidth="1"/>
    <col min="16131" max="16131" width="8.33203125" style="1" customWidth="1"/>
    <col min="16132" max="16132" width="11" style="1" customWidth="1"/>
    <col min="16133" max="16133" width="11.83203125" style="1" customWidth="1"/>
    <col min="16134" max="16134" width="12.5" style="1" customWidth="1"/>
    <col min="16135" max="16138" width="9.1640625" style="1"/>
    <col min="16139" max="16139" width="7.1640625" style="1" customWidth="1"/>
    <col min="16140" max="16384" width="9.1640625" style="1"/>
  </cols>
  <sheetData>
    <row r="1" spans="1:6" ht="15">
      <c r="A1" s="109" t="s">
        <v>24</v>
      </c>
      <c r="B1" s="143" t="s">
        <v>166</v>
      </c>
      <c r="C1" s="87"/>
      <c r="D1" s="87"/>
      <c r="E1" s="87"/>
      <c r="F1" s="87"/>
    </row>
    <row r="2" spans="1:6" ht="15">
      <c r="A2" s="109"/>
      <c r="B2" s="143"/>
      <c r="C2" s="87"/>
      <c r="D2" s="87"/>
      <c r="E2" s="87"/>
      <c r="F2" s="87"/>
    </row>
    <row r="3" spans="1:6" s="24" customFormat="1" ht="16" thickBot="1">
      <c r="A3" s="111"/>
      <c r="B3" s="144" t="s">
        <v>27</v>
      </c>
      <c r="C3" s="113" t="s">
        <v>35</v>
      </c>
      <c r="D3" s="113" t="s">
        <v>28</v>
      </c>
      <c r="E3" s="113" t="s">
        <v>29</v>
      </c>
      <c r="F3" s="113" t="s">
        <v>30</v>
      </c>
    </row>
    <row r="4" spans="1:6" s="24" customFormat="1" ht="15" thickTop="1">
      <c r="A4" s="75"/>
      <c r="B4" s="76"/>
      <c r="C4" s="77"/>
      <c r="D4" s="77"/>
      <c r="E4" s="77"/>
      <c r="F4" s="77"/>
    </row>
    <row r="5" spans="1:6" s="67" customFormat="1">
      <c r="A5" s="124"/>
      <c r="B5" s="130" t="s">
        <v>167</v>
      </c>
      <c r="C5" s="126"/>
      <c r="D5" s="126"/>
      <c r="E5" s="126"/>
      <c r="F5" s="126"/>
    </row>
    <row r="6" spans="1:6" s="50" customFormat="1" ht="12.75" customHeight="1">
      <c r="A6" s="88" t="s">
        <v>41</v>
      </c>
      <c r="B6" s="93" t="s">
        <v>168</v>
      </c>
      <c r="C6" s="90" t="s">
        <v>34</v>
      </c>
      <c r="D6" s="91">
        <v>2</v>
      </c>
      <c r="E6" s="92">
        <v>0</v>
      </c>
      <c r="F6" s="92">
        <f>E6*D6</f>
        <v>0</v>
      </c>
    </row>
    <row r="7" spans="1:6" s="50" customFormat="1" ht="42" customHeight="1">
      <c r="A7" s="88"/>
      <c r="B7" s="93" t="s">
        <v>169</v>
      </c>
      <c r="C7" s="90"/>
      <c r="D7" s="91"/>
      <c r="E7" s="92"/>
      <c r="F7" s="92"/>
    </row>
    <row r="8" spans="1:6" s="50" customFormat="1" ht="30" customHeight="1">
      <c r="A8" s="88"/>
      <c r="B8" s="93" t="s">
        <v>170</v>
      </c>
      <c r="C8" s="90"/>
      <c r="D8" s="91"/>
      <c r="E8" s="92"/>
      <c r="F8" s="92"/>
    </row>
    <row r="9" spans="1:6" s="50" customFormat="1" ht="27" customHeight="1">
      <c r="A9" s="88"/>
      <c r="B9" s="93" t="s">
        <v>171</v>
      </c>
      <c r="C9" s="90"/>
      <c r="D9" s="91"/>
      <c r="E9" s="92"/>
      <c r="F9" s="92"/>
    </row>
    <row r="10" spans="1:6" s="50" customFormat="1" ht="41.25" customHeight="1">
      <c r="A10" s="88"/>
      <c r="B10" s="93" t="s">
        <v>172</v>
      </c>
      <c r="C10" s="90"/>
      <c r="D10" s="91"/>
      <c r="E10" s="92"/>
      <c r="F10" s="92"/>
    </row>
    <row r="11" spans="1:6" s="50" customFormat="1" ht="53.25" customHeight="1">
      <c r="A11" s="88"/>
      <c r="B11" s="93" t="s">
        <v>173</v>
      </c>
      <c r="C11" s="90"/>
      <c r="D11" s="91"/>
      <c r="E11" s="92"/>
      <c r="F11" s="92"/>
    </row>
    <row r="12" spans="1:6" s="50" customFormat="1" ht="27.75" customHeight="1">
      <c r="A12" s="88"/>
      <c r="B12" s="93" t="s">
        <v>174</v>
      </c>
      <c r="C12" s="90"/>
      <c r="D12" s="91"/>
      <c r="E12" s="92"/>
      <c r="F12" s="92"/>
    </row>
    <row r="13" spans="1:6" s="50" customFormat="1" ht="12.75" customHeight="1">
      <c r="A13" s="88"/>
      <c r="B13" s="93" t="s">
        <v>175</v>
      </c>
      <c r="C13" s="90"/>
      <c r="D13" s="91"/>
      <c r="E13" s="92"/>
      <c r="F13" s="92"/>
    </row>
    <row r="14" spans="1:6" s="50" customFormat="1" ht="12.75" customHeight="1">
      <c r="A14" s="88"/>
      <c r="B14" s="93" t="s">
        <v>176</v>
      </c>
      <c r="C14" s="90" t="s">
        <v>158</v>
      </c>
      <c r="D14" s="91">
        <v>1</v>
      </c>
      <c r="E14" s="92"/>
      <c r="F14" s="92"/>
    </row>
    <row r="15" spans="1:6" s="50" customFormat="1" ht="12.75" customHeight="1">
      <c r="A15" s="88"/>
      <c r="B15" s="93" t="s">
        <v>177</v>
      </c>
      <c r="C15" s="90" t="s">
        <v>158</v>
      </c>
      <c r="D15" s="91">
        <v>1</v>
      </c>
      <c r="E15" s="92"/>
      <c r="F15" s="92"/>
    </row>
    <row r="16" spans="1:6" s="50" customFormat="1" ht="27" customHeight="1">
      <c r="A16" s="88"/>
      <c r="B16" s="93" t="s">
        <v>178</v>
      </c>
      <c r="C16" s="90" t="s">
        <v>158</v>
      </c>
      <c r="D16" s="91">
        <v>1</v>
      </c>
      <c r="E16" s="92"/>
      <c r="F16" s="92"/>
    </row>
    <row r="17" spans="1:6" s="50" customFormat="1" ht="12.75" customHeight="1">
      <c r="A17" s="88"/>
      <c r="B17" s="93" t="s">
        <v>179</v>
      </c>
      <c r="C17" s="90" t="s">
        <v>158</v>
      </c>
      <c r="D17" s="91">
        <v>1</v>
      </c>
      <c r="E17" s="92"/>
      <c r="F17" s="92"/>
    </row>
    <row r="18" spans="1:6" s="50" customFormat="1" ht="12.75" customHeight="1">
      <c r="A18" s="88"/>
      <c r="B18" s="93" t="s">
        <v>180</v>
      </c>
      <c r="C18" s="90" t="s">
        <v>158</v>
      </c>
      <c r="D18" s="91">
        <v>1</v>
      </c>
      <c r="E18" s="92"/>
      <c r="F18" s="92"/>
    </row>
    <row r="19" spans="1:6" s="50" customFormat="1" ht="12.75" customHeight="1">
      <c r="A19" s="88"/>
      <c r="B19" s="93" t="s">
        <v>181</v>
      </c>
      <c r="C19" s="90" t="s">
        <v>158</v>
      </c>
      <c r="D19" s="91">
        <v>1</v>
      </c>
      <c r="E19" s="92"/>
      <c r="F19" s="92"/>
    </row>
    <row r="20" spans="1:6" s="50" customFormat="1" ht="12.75" customHeight="1">
      <c r="A20" s="88"/>
      <c r="B20" s="93" t="s">
        <v>182</v>
      </c>
      <c r="C20" s="90" t="s">
        <v>158</v>
      </c>
      <c r="D20" s="91">
        <v>1</v>
      </c>
      <c r="E20" s="92"/>
      <c r="F20" s="92"/>
    </row>
    <row r="21" spans="1:6" s="50" customFormat="1" ht="12.75" customHeight="1">
      <c r="A21" s="88"/>
      <c r="B21" s="93" t="s">
        <v>183</v>
      </c>
      <c r="C21" s="90" t="s">
        <v>158</v>
      </c>
      <c r="D21" s="91">
        <v>1</v>
      </c>
      <c r="E21" s="92"/>
      <c r="F21" s="92"/>
    </row>
    <row r="22" spans="1:6" s="50" customFormat="1" ht="27.75" customHeight="1">
      <c r="A22" s="88"/>
      <c r="B22" s="93" t="s">
        <v>184</v>
      </c>
      <c r="C22" s="90" t="s">
        <v>158</v>
      </c>
      <c r="D22" s="91">
        <v>1</v>
      </c>
      <c r="E22" s="92"/>
      <c r="F22" s="92"/>
    </row>
    <row r="23" spans="1:6" s="50" customFormat="1" ht="30.75" customHeight="1">
      <c r="A23" s="88"/>
      <c r="B23" s="93" t="s">
        <v>163</v>
      </c>
      <c r="C23" s="90" t="s">
        <v>162</v>
      </c>
      <c r="D23" s="91"/>
      <c r="E23" s="92"/>
      <c r="F23" s="92"/>
    </row>
    <row r="24" spans="1:6" s="50" customFormat="1" ht="12.75" customHeight="1">
      <c r="A24" s="88"/>
      <c r="B24" s="93" t="s">
        <v>185</v>
      </c>
      <c r="C24" s="90"/>
      <c r="D24" s="91"/>
      <c r="E24" s="92"/>
      <c r="F24" s="92"/>
    </row>
    <row r="25" spans="1:6" s="50" customFormat="1" ht="107.25" customHeight="1">
      <c r="A25" s="88"/>
      <c r="B25" s="131" t="s">
        <v>377</v>
      </c>
      <c r="C25" s="90"/>
      <c r="D25" s="91"/>
      <c r="E25" s="92"/>
      <c r="F25" s="92"/>
    </row>
    <row r="26" spans="1:6" s="67" customFormat="1">
      <c r="A26" s="124"/>
      <c r="B26" s="130"/>
      <c r="C26" s="126"/>
      <c r="D26" s="126"/>
      <c r="E26" s="126"/>
      <c r="F26" s="126"/>
    </row>
    <row r="27" spans="1:6" s="67" customFormat="1" ht="12.75" customHeight="1">
      <c r="A27" s="88" t="s">
        <v>42</v>
      </c>
      <c r="B27" s="93" t="s">
        <v>186</v>
      </c>
      <c r="C27" s="90" t="s">
        <v>34</v>
      </c>
      <c r="D27" s="132">
        <v>4</v>
      </c>
      <c r="E27" s="92">
        <v>0</v>
      </c>
      <c r="F27" s="92">
        <f t="shared" ref="F27" si="0">E27*D27</f>
        <v>0</v>
      </c>
    </row>
    <row r="28" spans="1:6" s="67" customFormat="1" ht="43.5" customHeight="1">
      <c r="A28" s="88"/>
      <c r="B28" s="100" t="s">
        <v>187</v>
      </c>
      <c r="C28" s="133"/>
      <c r="D28" s="134"/>
      <c r="E28" s="135"/>
      <c r="F28" s="135"/>
    </row>
    <row r="29" spans="1:6" s="67" customFormat="1" ht="27" customHeight="1">
      <c r="A29" s="88"/>
      <c r="B29" s="100" t="s">
        <v>170</v>
      </c>
      <c r="C29" s="133"/>
      <c r="D29" s="134"/>
      <c r="E29" s="135"/>
      <c r="F29" s="135"/>
    </row>
    <row r="30" spans="1:6" s="67" customFormat="1" ht="27.75" customHeight="1">
      <c r="A30" s="88"/>
      <c r="B30" s="100" t="s">
        <v>171</v>
      </c>
      <c r="C30" s="133"/>
      <c r="D30" s="134"/>
      <c r="E30" s="135"/>
      <c r="F30" s="135"/>
    </row>
    <row r="31" spans="1:6" s="67" customFormat="1" ht="40.5" customHeight="1">
      <c r="A31" s="88"/>
      <c r="B31" s="100" t="s">
        <v>188</v>
      </c>
      <c r="C31" s="133"/>
      <c r="D31" s="134"/>
      <c r="E31" s="135"/>
      <c r="F31" s="135"/>
    </row>
    <row r="32" spans="1:6" s="67" customFormat="1" ht="57" customHeight="1">
      <c r="A32" s="88"/>
      <c r="B32" s="100" t="s">
        <v>173</v>
      </c>
      <c r="C32" s="133"/>
      <c r="D32" s="134"/>
      <c r="E32" s="135"/>
      <c r="F32" s="135"/>
    </row>
    <row r="33" spans="1:6" s="67" customFormat="1" ht="27.75" customHeight="1">
      <c r="A33" s="88"/>
      <c r="B33" s="100" t="s">
        <v>174</v>
      </c>
      <c r="C33" s="133"/>
      <c r="D33" s="134"/>
      <c r="E33" s="135"/>
      <c r="F33" s="135"/>
    </row>
    <row r="34" spans="1:6" s="67" customFormat="1" ht="12.75" customHeight="1">
      <c r="A34" s="88"/>
      <c r="B34" s="100" t="s">
        <v>175</v>
      </c>
      <c r="C34" s="136"/>
      <c r="D34" s="137"/>
      <c r="E34" s="135"/>
      <c r="F34" s="135"/>
    </row>
    <row r="35" spans="1:6" s="67" customFormat="1" ht="12.75" customHeight="1">
      <c r="A35" s="88"/>
      <c r="B35" s="100" t="s">
        <v>189</v>
      </c>
      <c r="C35" s="136" t="s">
        <v>158</v>
      </c>
      <c r="D35" s="137">
        <v>1</v>
      </c>
      <c r="E35" s="135"/>
      <c r="F35" s="135"/>
    </row>
    <row r="36" spans="1:6" s="67" customFormat="1" ht="12.75" customHeight="1">
      <c r="A36" s="88"/>
      <c r="B36" s="93" t="s">
        <v>190</v>
      </c>
      <c r="C36" s="90" t="s">
        <v>158</v>
      </c>
      <c r="D36" s="132">
        <v>1</v>
      </c>
      <c r="E36" s="92"/>
      <c r="F36" s="92"/>
    </row>
    <row r="37" spans="1:6" s="67" customFormat="1" ht="27.75" customHeight="1">
      <c r="A37" s="88"/>
      <c r="B37" s="93" t="s">
        <v>178</v>
      </c>
      <c r="C37" s="90" t="s">
        <v>158</v>
      </c>
      <c r="D37" s="132">
        <v>1</v>
      </c>
      <c r="E37" s="92"/>
      <c r="F37" s="92"/>
    </row>
    <row r="38" spans="1:6" s="67" customFormat="1" ht="12.75" customHeight="1">
      <c r="A38" s="88"/>
      <c r="B38" s="93" t="s">
        <v>179</v>
      </c>
      <c r="C38" s="90" t="s">
        <v>158</v>
      </c>
      <c r="D38" s="132">
        <v>1</v>
      </c>
      <c r="E38" s="92"/>
      <c r="F38" s="92"/>
    </row>
    <row r="39" spans="1:6" s="67" customFormat="1" ht="12.75" customHeight="1">
      <c r="A39" s="88"/>
      <c r="B39" s="93" t="s">
        <v>180</v>
      </c>
      <c r="C39" s="90" t="s">
        <v>158</v>
      </c>
      <c r="D39" s="132">
        <v>1</v>
      </c>
      <c r="E39" s="92"/>
      <c r="F39" s="92"/>
    </row>
    <row r="40" spans="1:6" s="67" customFormat="1" ht="12.75" customHeight="1">
      <c r="A40" s="88"/>
      <c r="B40" s="93" t="s">
        <v>181</v>
      </c>
      <c r="C40" s="90" t="s">
        <v>158</v>
      </c>
      <c r="D40" s="132">
        <v>1</v>
      </c>
      <c r="E40" s="92"/>
      <c r="F40" s="92"/>
    </row>
    <row r="41" spans="1:6" s="67" customFormat="1" ht="12.75" customHeight="1">
      <c r="A41" s="88"/>
      <c r="B41" s="93" t="s">
        <v>182</v>
      </c>
      <c r="C41" s="90" t="s">
        <v>158</v>
      </c>
      <c r="D41" s="132">
        <v>1</v>
      </c>
      <c r="E41" s="92"/>
      <c r="F41" s="92"/>
    </row>
    <row r="42" spans="1:6" s="67" customFormat="1" ht="12.75" customHeight="1">
      <c r="A42" s="88"/>
      <c r="B42" s="93" t="s">
        <v>183</v>
      </c>
      <c r="C42" s="90" t="s">
        <v>158</v>
      </c>
      <c r="D42" s="132">
        <v>1</v>
      </c>
      <c r="E42" s="92"/>
      <c r="F42" s="92"/>
    </row>
    <row r="43" spans="1:6" s="67" customFormat="1" ht="25.5" customHeight="1">
      <c r="A43" s="88"/>
      <c r="B43" s="93" t="s">
        <v>163</v>
      </c>
      <c r="C43" s="90" t="s">
        <v>162</v>
      </c>
      <c r="D43" s="132"/>
      <c r="E43" s="92"/>
      <c r="F43" s="92"/>
    </row>
    <row r="44" spans="1:6" s="67" customFormat="1" ht="105.5" customHeight="1">
      <c r="A44" s="88"/>
      <c r="B44" s="121" t="s">
        <v>191</v>
      </c>
      <c r="C44" s="90"/>
      <c r="D44" s="132"/>
      <c r="E44" s="92"/>
      <c r="F44" s="92"/>
    </row>
    <row r="45" spans="1:6" s="67" customFormat="1">
      <c r="A45" s="124"/>
      <c r="B45" s="130"/>
      <c r="C45" s="126"/>
      <c r="D45" s="126"/>
      <c r="E45" s="126"/>
      <c r="F45" s="92"/>
    </row>
    <row r="46" spans="1:6" s="67" customFormat="1">
      <c r="A46" s="124"/>
      <c r="B46" s="130" t="s">
        <v>192</v>
      </c>
      <c r="C46" s="126"/>
      <c r="D46" s="126"/>
      <c r="E46" s="126"/>
      <c r="F46" s="92"/>
    </row>
    <row r="47" spans="1:6" s="50" customFormat="1" ht="15">
      <c r="A47" s="88" t="s">
        <v>43</v>
      </c>
      <c r="B47" s="93" t="s">
        <v>193</v>
      </c>
      <c r="C47" s="90" t="s">
        <v>34</v>
      </c>
      <c r="D47" s="91">
        <v>1</v>
      </c>
      <c r="E47" s="92">
        <v>0</v>
      </c>
      <c r="F47" s="92">
        <f>E47*D47</f>
        <v>0</v>
      </c>
    </row>
    <row r="48" spans="1:6" s="50" customFormat="1" ht="56.25" customHeight="1">
      <c r="A48" s="138"/>
      <c r="B48" s="93" t="s">
        <v>194</v>
      </c>
      <c r="C48" s="90"/>
      <c r="D48" s="91"/>
      <c r="E48" s="92"/>
      <c r="F48" s="92"/>
    </row>
    <row r="49" spans="1:6" s="50" customFormat="1" ht="12.75" customHeight="1">
      <c r="A49" s="138"/>
      <c r="B49" s="121" t="s">
        <v>195</v>
      </c>
      <c r="C49" s="90" t="s">
        <v>158</v>
      </c>
      <c r="D49" s="91"/>
      <c r="E49" s="117"/>
      <c r="F49" s="117"/>
    </row>
    <row r="50" spans="1:6" s="50" customFormat="1" ht="12.75" customHeight="1">
      <c r="A50" s="138"/>
      <c r="B50" s="93" t="s">
        <v>196</v>
      </c>
      <c r="C50" s="90" t="s">
        <v>51</v>
      </c>
      <c r="D50" s="91">
        <v>1</v>
      </c>
      <c r="E50" s="117"/>
      <c r="F50" s="117"/>
    </row>
    <row r="51" spans="1:6" s="50" customFormat="1" ht="12.75" customHeight="1">
      <c r="A51" s="138"/>
      <c r="B51" s="93" t="s">
        <v>197</v>
      </c>
      <c r="C51" s="90" t="s">
        <v>51</v>
      </c>
      <c r="D51" s="91">
        <v>1</v>
      </c>
      <c r="E51" s="117"/>
      <c r="F51" s="117"/>
    </row>
    <row r="52" spans="1:6" s="50" customFormat="1" ht="12.75" customHeight="1">
      <c r="A52" s="138"/>
      <c r="B52" s="93" t="s">
        <v>198</v>
      </c>
      <c r="C52" s="90" t="s">
        <v>51</v>
      </c>
      <c r="D52" s="91">
        <v>2</v>
      </c>
      <c r="E52" s="117"/>
      <c r="F52" s="117"/>
    </row>
    <row r="53" spans="1:6" s="50" customFormat="1" ht="12.75" customHeight="1">
      <c r="A53" s="138"/>
      <c r="B53" s="93" t="s">
        <v>199</v>
      </c>
      <c r="C53" s="90" t="s">
        <v>51</v>
      </c>
      <c r="D53" s="91">
        <v>2</v>
      </c>
      <c r="E53" s="117"/>
      <c r="F53" s="117"/>
    </row>
    <row r="54" spans="1:6" s="50" customFormat="1" ht="12.75" customHeight="1">
      <c r="A54" s="138"/>
      <c r="B54" s="93" t="s">
        <v>200</v>
      </c>
      <c r="C54" s="90" t="s">
        <v>51</v>
      </c>
      <c r="D54" s="91">
        <v>2</v>
      </c>
      <c r="E54" s="117"/>
      <c r="F54" s="117"/>
    </row>
    <row r="55" spans="1:6" s="50" customFormat="1" ht="27" customHeight="1">
      <c r="A55" s="138"/>
      <c r="B55" s="93" t="s">
        <v>201</v>
      </c>
      <c r="C55" s="90" t="s">
        <v>107</v>
      </c>
      <c r="D55" s="91">
        <v>1</v>
      </c>
      <c r="E55" s="117"/>
      <c r="F55" s="117"/>
    </row>
    <row r="56" spans="1:6" s="50" customFormat="1" ht="12.75" customHeight="1">
      <c r="A56" s="138"/>
      <c r="B56" s="93" t="s">
        <v>202</v>
      </c>
      <c r="C56" s="90" t="s">
        <v>51</v>
      </c>
      <c r="D56" s="99">
        <v>1</v>
      </c>
      <c r="E56" s="117"/>
      <c r="F56" s="117"/>
    </row>
    <row r="57" spans="1:6" s="50" customFormat="1" ht="12.75" customHeight="1">
      <c r="A57" s="138"/>
      <c r="B57" s="93" t="s">
        <v>203</v>
      </c>
      <c r="C57" s="90" t="s">
        <v>51</v>
      </c>
      <c r="D57" s="91">
        <v>1</v>
      </c>
      <c r="E57" s="117"/>
      <c r="F57" s="117"/>
    </row>
    <row r="58" spans="1:6" s="50" customFormat="1" ht="12.75" customHeight="1">
      <c r="A58" s="138"/>
      <c r="B58" s="93" t="s">
        <v>204</v>
      </c>
      <c r="C58" s="90" t="s">
        <v>107</v>
      </c>
      <c r="D58" s="91">
        <v>1</v>
      </c>
      <c r="E58" s="117"/>
      <c r="F58" s="117"/>
    </row>
    <row r="59" spans="1:6" s="50" customFormat="1" ht="12.75" customHeight="1">
      <c r="A59" s="138"/>
      <c r="B59" s="93" t="s">
        <v>205</v>
      </c>
      <c r="C59" s="90"/>
      <c r="D59" s="91"/>
      <c r="E59" s="117"/>
      <c r="F59" s="117"/>
    </row>
    <row r="60" spans="1:6" s="50" customFormat="1" ht="82.5" customHeight="1">
      <c r="A60" s="138"/>
      <c r="B60" s="121" t="s">
        <v>206</v>
      </c>
      <c r="C60" s="90"/>
      <c r="D60" s="91"/>
      <c r="E60" s="117"/>
      <c r="F60" s="117"/>
    </row>
    <row r="61" spans="1:6" s="67" customFormat="1">
      <c r="A61" s="124"/>
      <c r="B61" s="139"/>
      <c r="C61" s="140"/>
      <c r="D61" s="91"/>
      <c r="E61" s="126"/>
      <c r="F61" s="126"/>
    </row>
    <row r="62" spans="1:6" s="67" customFormat="1" ht="17.25" customHeight="1">
      <c r="A62" s="88" t="s">
        <v>44</v>
      </c>
      <c r="B62" s="93" t="s">
        <v>207</v>
      </c>
      <c r="C62" s="90" t="s">
        <v>34</v>
      </c>
      <c r="D62" s="91">
        <v>1</v>
      </c>
      <c r="E62" s="92">
        <v>0</v>
      </c>
      <c r="F62" s="92">
        <f>E62*D62</f>
        <v>0</v>
      </c>
    </row>
    <row r="63" spans="1:6" s="67" customFormat="1" ht="45">
      <c r="A63" s="141"/>
      <c r="B63" s="93" t="s">
        <v>208</v>
      </c>
      <c r="C63" s="126"/>
      <c r="D63" s="91"/>
      <c r="E63" s="126"/>
      <c r="F63" s="126"/>
    </row>
    <row r="64" spans="1:6" s="67" customFormat="1" ht="15">
      <c r="A64" s="141"/>
      <c r="B64" s="121" t="s">
        <v>209</v>
      </c>
      <c r="C64" s="95" t="s">
        <v>158</v>
      </c>
      <c r="D64" s="91"/>
      <c r="E64" s="142"/>
      <c r="F64" s="142"/>
    </row>
    <row r="65" spans="1:6" s="67" customFormat="1" ht="15">
      <c r="A65" s="141"/>
      <c r="B65" s="93" t="s">
        <v>196</v>
      </c>
      <c r="C65" s="95" t="s">
        <v>51</v>
      </c>
      <c r="D65" s="91">
        <v>1</v>
      </c>
      <c r="E65" s="142"/>
      <c r="F65" s="142"/>
    </row>
    <row r="66" spans="1:6" s="67" customFormat="1" ht="12.75" customHeight="1">
      <c r="A66" s="141"/>
      <c r="B66" s="93" t="s">
        <v>197</v>
      </c>
      <c r="C66" s="90" t="s">
        <v>51</v>
      </c>
      <c r="D66" s="91">
        <v>1</v>
      </c>
      <c r="E66" s="142"/>
      <c r="F66" s="142"/>
    </row>
    <row r="67" spans="1:6" s="67" customFormat="1" ht="15">
      <c r="A67" s="141"/>
      <c r="B67" s="93" t="s">
        <v>210</v>
      </c>
      <c r="C67" s="95" t="s">
        <v>51</v>
      </c>
      <c r="D67" s="91">
        <v>4</v>
      </c>
      <c r="E67" s="142"/>
      <c r="F67" s="142"/>
    </row>
    <row r="68" spans="1:6" s="67" customFormat="1" ht="15">
      <c r="A68" s="141"/>
      <c r="B68" s="93" t="s">
        <v>200</v>
      </c>
      <c r="C68" s="95" t="s">
        <v>51</v>
      </c>
      <c r="D68" s="91">
        <v>4</v>
      </c>
      <c r="E68" s="142"/>
      <c r="F68" s="142"/>
    </row>
    <row r="69" spans="1:6" s="67" customFormat="1" ht="15">
      <c r="A69" s="141"/>
      <c r="B69" s="93" t="s">
        <v>211</v>
      </c>
      <c r="C69" s="95" t="s">
        <v>51</v>
      </c>
      <c r="D69" s="91">
        <v>1</v>
      </c>
      <c r="E69" s="142"/>
      <c r="F69" s="142"/>
    </row>
    <row r="70" spans="1:6" s="67" customFormat="1" ht="15">
      <c r="A70" s="141"/>
      <c r="B70" s="93" t="s">
        <v>205</v>
      </c>
      <c r="C70" s="95"/>
      <c r="D70" s="91"/>
      <c r="E70" s="142"/>
      <c r="F70" s="142"/>
    </row>
    <row r="71" spans="1:6" s="67" customFormat="1" ht="90">
      <c r="A71" s="141"/>
      <c r="B71" s="121" t="s">
        <v>206</v>
      </c>
      <c r="C71" s="95"/>
      <c r="D71" s="91"/>
      <c r="E71" s="142"/>
      <c r="F71" s="142"/>
    </row>
    <row r="72" spans="1:6" s="67" customFormat="1">
      <c r="A72" s="141"/>
      <c r="B72" s="121"/>
      <c r="C72" s="95"/>
      <c r="D72" s="91"/>
      <c r="E72" s="142"/>
      <c r="F72" s="142"/>
    </row>
    <row r="73" spans="1:6" s="50" customFormat="1" ht="15">
      <c r="A73" s="88"/>
      <c r="B73" s="121" t="s">
        <v>212</v>
      </c>
      <c r="C73" s="90"/>
      <c r="D73" s="91"/>
      <c r="E73" s="92"/>
      <c r="F73" s="92"/>
    </row>
    <row r="74" spans="1:6" s="50" customFormat="1" ht="15">
      <c r="A74" s="88" t="s">
        <v>45</v>
      </c>
      <c r="B74" s="93" t="s">
        <v>213</v>
      </c>
      <c r="C74" s="90" t="s">
        <v>34</v>
      </c>
      <c r="D74" s="91">
        <v>2</v>
      </c>
      <c r="E74" s="92">
        <v>0</v>
      </c>
      <c r="F74" s="92">
        <f>E74*D74</f>
        <v>0</v>
      </c>
    </row>
    <row r="75" spans="1:6" s="50" customFormat="1" ht="45">
      <c r="A75" s="88"/>
      <c r="B75" s="93" t="s">
        <v>214</v>
      </c>
      <c r="C75" s="90"/>
      <c r="D75" s="91"/>
      <c r="E75" s="92"/>
      <c r="F75" s="92"/>
    </row>
    <row r="76" spans="1:6" s="50" customFormat="1" ht="30">
      <c r="A76" s="88"/>
      <c r="B76" s="93" t="s">
        <v>215</v>
      </c>
      <c r="C76" s="90" t="s">
        <v>158</v>
      </c>
      <c r="D76" s="91">
        <v>1</v>
      </c>
      <c r="E76" s="92"/>
      <c r="F76" s="92"/>
    </row>
    <row r="77" spans="1:6" s="50" customFormat="1" ht="15">
      <c r="A77" s="88"/>
      <c r="B77" s="93" t="s">
        <v>216</v>
      </c>
      <c r="C77" s="90" t="s">
        <v>158</v>
      </c>
      <c r="D77" s="91">
        <v>1</v>
      </c>
      <c r="E77" s="92"/>
      <c r="F77" s="92"/>
    </row>
    <row r="78" spans="1:6" s="50" customFormat="1" ht="15">
      <c r="A78" s="88"/>
      <c r="B78" s="93" t="s">
        <v>217</v>
      </c>
      <c r="C78" s="90" t="s">
        <v>158</v>
      </c>
      <c r="D78" s="91">
        <v>1</v>
      </c>
      <c r="E78" s="92"/>
      <c r="F78" s="92"/>
    </row>
    <row r="79" spans="1:6" s="50" customFormat="1" ht="15">
      <c r="A79" s="88"/>
      <c r="B79" s="93" t="s">
        <v>218</v>
      </c>
      <c r="C79" s="90" t="s">
        <v>158</v>
      </c>
      <c r="D79" s="91">
        <v>1</v>
      </c>
      <c r="E79" s="92"/>
      <c r="F79" s="92"/>
    </row>
    <row r="80" spans="1:6" s="50" customFormat="1" ht="15">
      <c r="A80" s="88"/>
      <c r="B80" s="93" t="s">
        <v>219</v>
      </c>
      <c r="C80" s="90" t="s">
        <v>158</v>
      </c>
      <c r="D80" s="91">
        <v>1</v>
      </c>
      <c r="E80" s="92"/>
      <c r="F80" s="92"/>
    </row>
    <row r="81" spans="1:6" s="50" customFormat="1" ht="30">
      <c r="A81" s="88"/>
      <c r="B81" s="93" t="s">
        <v>220</v>
      </c>
      <c r="C81" s="90" t="s">
        <v>221</v>
      </c>
      <c r="D81" s="91">
        <v>1</v>
      </c>
      <c r="E81" s="92"/>
      <c r="F81" s="92"/>
    </row>
    <row r="82" spans="1:6" s="50" customFormat="1" ht="15">
      <c r="A82" s="88"/>
      <c r="B82" s="89" t="s">
        <v>222</v>
      </c>
      <c r="C82" s="90"/>
      <c r="D82" s="91"/>
      <c r="E82" s="92"/>
      <c r="F82" s="92"/>
    </row>
    <row r="83" spans="1:6" s="50" customFormat="1" ht="90">
      <c r="A83" s="88"/>
      <c r="B83" s="121" t="s">
        <v>390</v>
      </c>
      <c r="C83" s="90"/>
      <c r="D83" s="91"/>
      <c r="E83" s="92"/>
      <c r="F83" s="92"/>
    </row>
    <row r="84" spans="1:6" s="50" customFormat="1">
      <c r="A84" s="88"/>
      <c r="B84" s="93"/>
      <c r="C84" s="90"/>
      <c r="D84" s="91"/>
      <c r="E84" s="92"/>
      <c r="F84" s="92"/>
    </row>
    <row r="85" spans="1:6" s="50" customFormat="1" ht="12.75" customHeight="1">
      <c r="A85" s="88" t="s">
        <v>46</v>
      </c>
      <c r="B85" s="93" t="s">
        <v>223</v>
      </c>
      <c r="C85" s="90" t="s">
        <v>34</v>
      </c>
      <c r="D85" s="91">
        <v>2</v>
      </c>
      <c r="E85" s="92">
        <v>0</v>
      </c>
      <c r="F85" s="92">
        <f>E85*D85</f>
        <v>0</v>
      </c>
    </row>
    <row r="86" spans="1:6" s="50" customFormat="1" ht="12.75" customHeight="1">
      <c r="A86" s="88"/>
      <c r="B86" s="93" t="s">
        <v>224</v>
      </c>
      <c r="C86" s="90"/>
      <c r="D86" s="91"/>
      <c r="E86" s="92"/>
      <c r="F86" s="92"/>
    </row>
    <row r="87" spans="1:6" s="50" customFormat="1" ht="42" customHeight="1">
      <c r="A87" s="88"/>
      <c r="B87" s="93" t="s">
        <v>225</v>
      </c>
      <c r="C87" s="90"/>
      <c r="D87" s="91"/>
      <c r="E87" s="92"/>
      <c r="F87" s="92"/>
    </row>
    <row r="88" spans="1:6" s="50" customFormat="1" ht="12.75" customHeight="1">
      <c r="A88" s="88"/>
      <c r="B88" s="93" t="s">
        <v>226</v>
      </c>
      <c r="C88" s="90"/>
      <c r="D88" s="91"/>
      <c r="E88" s="92"/>
      <c r="F88" s="92"/>
    </row>
    <row r="89" spans="1:6" s="50" customFormat="1" ht="27" customHeight="1">
      <c r="A89" s="88"/>
      <c r="B89" s="93" t="s">
        <v>227</v>
      </c>
      <c r="C89" s="90" t="s">
        <v>158</v>
      </c>
      <c r="D89" s="91">
        <v>1</v>
      </c>
      <c r="E89" s="92"/>
      <c r="F89" s="92"/>
    </row>
    <row r="90" spans="1:6" s="50" customFormat="1" ht="12.75" customHeight="1">
      <c r="A90" s="88"/>
      <c r="B90" s="93" t="s">
        <v>228</v>
      </c>
      <c r="C90" s="90" t="s">
        <v>158</v>
      </c>
      <c r="D90" s="91">
        <v>1</v>
      </c>
      <c r="E90" s="92"/>
      <c r="F90" s="92"/>
    </row>
    <row r="91" spans="1:6" s="50" customFormat="1" ht="12.75" customHeight="1">
      <c r="A91" s="88"/>
      <c r="B91" s="93" t="s">
        <v>229</v>
      </c>
      <c r="C91" s="90" t="s">
        <v>51</v>
      </c>
      <c r="D91" s="91">
        <v>1</v>
      </c>
      <c r="E91" s="92"/>
      <c r="F91" s="92"/>
    </row>
    <row r="92" spans="1:6" s="50" customFormat="1" ht="27.75" customHeight="1">
      <c r="A92" s="88"/>
      <c r="B92" s="93" t="s">
        <v>230</v>
      </c>
      <c r="C92" s="90" t="s">
        <v>51</v>
      </c>
      <c r="D92" s="91">
        <v>1</v>
      </c>
      <c r="E92" s="92"/>
      <c r="F92" s="92"/>
    </row>
    <row r="93" spans="1:6" s="50" customFormat="1" ht="12.75" customHeight="1">
      <c r="A93" s="88"/>
      <c r="B93" s="93" t="s">
        <v>219</v>
      </c>
      <c r="C93" s="90" t="s">
        <v>158</v>
      </c>
      <c r="D93" s="91">
        <v>1</v>
      </c>
      <c r="E93" s="92"/>
      <c r="F93" s="92"/>
    </row>
    <row r="94" spans="1:6" s="50" customFormat="1">
      <c r="A94" s="88"/>
      <c r="B94" s="93"/>
      <c r="C94" s="90"/>
      <c r="D94" s="91"/>
      <c r="E94" s="92"/>
      <c r="F94" s="92"/>
    </row>
    <row r="95" spans="1:6" s="50" customFormat="1" ht="15">
      <c r="A95" s="88" t="s">
        <v>47</v>
      </c>
      <c r="B95" s="93" t="s">
        <v>231</v>
      </c>
      <c r="C95" s="90" t="s">
        <v>51</v>
      </c>
      <c r="D95" s="90">
        <v>4</v>
      </c>
      <c r="E95" s="92">
        <v>0</v>
      </c>
      <c r="F95" s="92">
        <f>E95*D95</f>
        <v>0</v>
      </c>
    </row>
    <row r="96" spans="1:6" s="50" customFormat="1" ht="15">
      <c r="A96" s="88"/>
      <c r="B96" s="93" t="s">
        <v>232</v>
      </c>
      <c r="C96" s="90"/>
      <c r="D96" s="90"/>
      <c r="E96" s="92"/>
      <c r="F96" s="92"/>
    </row>
    <row r="97" spans="1:6" s="50" customFormat="1">
      <c r="A97" s="88"/>
      <c r="B97" s="93"/>
      <c r="C97" s="90"/>
      <c r="D97" s="90"/>
      <c r="E97" s="92"/>
      <c r="F97" s="92"/>
    </row>
    <row r="98" spans="1:6" s="50" customFormat="1" ht="15">
      <c r="A98" s="88"/>
      <c r="B98" s="121" t="s">
        <v>233</v>
      </c>
      <c r="C98" s="90"/>
      <c r="D98" s="91"/>
      <c r="E98" s="92"/>
      <c r="F98" s="92"/>
    </row>
    <row r="99" spans="1:6" s="50" customFormat="1" ht="15">
      <c r="A99" s="88" t="s">
        <v>50</v>
      </c>
      <c r="B99" s="93" t="s">
        <v>234</v>
      </c>
      <c r="C99" s="90" t="s">
        <v>34</v>
      </c>
      <c r="D99" s="90">
        <v>3</v>
      </c>
      <c r="E99" s="92">
        <v>0</v>
      </c>
      <c r="F99" s="92">
        <f>E99*D99</f>
        <v>0</v>
      </c>
    </row>
    <row r="100" spans="1:6" s="50" customFormat="1" ht="12.75" customHeight="1">
      <c r="A100" s="88"/>
      <c r="B100" s="93" t="s">
        <v>235</v>
      </c>
      <c r="C100" s="128" t="s">
        <v>51</v>
      </c>
      <c r="D100" s="128">
        <v>2</v>
      </c>
      <c r="E100" s="92"/>
      <c r="F100" s="92"/>
    </row>
    <row r="101" spans="1:6" s="50" customFormat="1" ht="15">
      <c r="A101" s="88"/>
      <c r="B101" s="93" t="s">
        <v>236</v>
      </c>
      <c r="C101" s="128" t="s">
        <v>51</v>
      </c>
      <c r="D101" s="128">
        <v>1</v>
      </c>
      <c r="E101" s="92"/>
      <c r="F101" s="92"/>
    </row>
    <row r="102" spans="1:6" s="50" customFormat="1" ht="15">
      <c r="A102" s="88"/>
      <c r="B102" s="93" t="s">
        <v>237</v>
      </c>
      <c r="C102" s="90"/>
      <c r="D102" s="90"/>
      <c r="E102" s="92"/>
      <c r="F102" s="92"/>
    </row>
    <row r="103" spans="1:6" s="50" customFormat="1" ht="90">
      <c r="A103" s="88"/>
      <c r="B103" s="121" t="s">
        <v>238</v>
      </c>
      <c r="C103" s="90"/>
      <c r="D103" s="90"/>
      <c r="E103" s="92"/>
      <c r="F103" s="92"/>
    </row>
    <row r="104" spans="1:6" s="50" customFormat="1" ht="15" thickBot="1">
      <c r="A104" s="117"/>
      <c r="B104" s="139"/>
      <c r="C104" s="82"/>
      <c r="D104" s="82"/>
      <c r="E104" s="82"/>
      <c r="F104" s="82"/>
    </row>
    <row r="105" spans="1:6" s="24" customFormat="1" ht="17" thickBot="1">
      <c r="A105" s="104"/>
      <c r="B105" s="145" t="s">
        <v>239</v>
      </c>
      <c r="C105" s="106"/>
      <c r="D105" s="107"/>
      <c r="E105" s="108"/>
      <c r="F105" s="108">
        <f>SUM(F5:F104)</f>
        <v>0</v>
      </c>
    </row>
    <row r="106" spans="1:6" s="50" customFormat="1" thickTop="1">
      <c r="A106" s="51"/>
      <c r="B106" s="68"/>
    </row>
    <row r="107" spans="1:6" s="50" customFormat="1" ht="13">
      <c r="A107" s="51"/>
      <c r="B107" s="68"/>
    </row>
  </sheetData>
  <protectedRanges>
    <protectedRange sqref="E1:F1048576" name="Obseg1"/>
  </protectedRanges>
  <pageMargins left="0.78740157480314965" right="0.39370078740157483" top="0.98425196850393704" bottom="0.98425196850393704" header="0.51181102362204722" footer="0.51181102362204722"/>
  <pageSetup paperSize="9" scale="86" firstPageNumber="0" orientation="portrait" horizontalDpi="300" verticalDpi="300" r:id="rId1"/>
  <headerFooter alignWithMargins="0">
    <oddHeader>&amp;L&amp;"Calibri,Krepko"&amp;9&amp;UObjekt: Večnamenska športna dvorana
Prežihova 1, 9520 Gornja Radgona&amp;R&amp;9POPIS GRADBENIH DEL
A/5.0 ZIDARSKA DELA</oddHeader>
    <oddFooter>&amp;LRekonstrukcija - OBSTOJEČI OBJEKT&amp;R&amp;P</oddFooter>
  </headerFooter>
  <rowBreaks count="3" manualBreakCount="3">
    <brk id="26" max="5" man="1"/>
    <brk id="61" max="5" man="1"/>
    <brk id="97" max="5" man="1"/>
  </rowBreaks>
  <colBreaks count="1" manualBreakCount="1">
    <brk id="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5"/>
  <sheetViews>
    <sheetView view="pageBreakPreview" topLeftCell="A11" zoomScaleSheetLayoutView="100" workbookViewId="0">
      <selection activeCell="B31" sqref="B31"/>
    </sheetView>
  </sheetViews>
  <sheetFormatPr baseColWidth="10" defaultColWidth="8.83203125" defaultRowHeight="14"/>
  <cols>
    <col min="1" max="1" width="7.1640625" style="40" customWidth="1"/>
    <col min="2" max="2" width="39.5" style="40" customWidth="1"/>
    <col min="3" max="3" width="8.5" style="1" customWidth="1"/>
    <col min="4" max="4" width="10.83203125" style="1" customWidth="1"/>
    <col min="5" max="5" width="11.6640625" style="1" customWidth="1"/>
    <col min="6" max="6" width="12.5" style="1" customWidth="1"/>
    <col min="7" max="7" width="9.1640625" style="1"/>
    <col min="8" max="8" width="10.5" style="1" bestFit="1" customWidth="1"/>
    <col min="9" max="11" width="9.1640625" style="1"/>
    <col min="12" max="12" width="7.1640625" style="1" customWidth="1"/>
    <col min="13" max="256" width="9.1640625" style="1"/>
    <col min="257" max="257" width="7.1640625" style="1" customWidth="1"/>
    <col min="258" max="258" width="39.5" style="1" customWidth="1"/>
    <col min="259" max="259" width="8.5" style="1" customWidth="1"/>
    <col min="260" max="260" width="10.83203125" style="1" customWidth="1"/>
    <col min="261" max="261" width="11.6640625" style="1" customWidth="1"/>
    <col min="262" max="262" width="12.5" style="1" customWidth="1"/>
    <col min="263" max="263" width="9.1640625" style="1"/>
    <col min="264" max="264" width="10.5" style="1" bestFit="1" customWidth="1"/>
    <col min="265" max="267" width="9.1640625" style="1"/>
    <col min="268" max="268" width="7.1640625" style="1" customWidth="1"/>
    <col min="269" max="512" width="9.1640625" style="1"/>
    <col min="513" max="513" width="7.1640625" style="1" customWidth="1"/>
    <col min="514" max="514" width="39.5" style="1" customWidth="1"/>
    <col min="515" max="515" width="8.5" style="1" customWidth="1"/>
    <col min="516" max="516" width="10.83203125" style="1" customWidth="1"/>
    <col min="517" max="517" width="11.6640625" style="1" customWidth="1"/>
    <col min="518" max="518" width="12.5" style="1" customWidth="1"/>
    <col min="519" max="519" width="9.1640625" style="1"/>
    <col min="520" max="520" width="10.5" style="1" bestFit="1" customWidth="1"/>
    <col min="521" max="523" width="9.1640625" style="1"/>
    <col min="524" max="524" width="7.1640625" style="1" customWidth="1"/>
    <col min="525" max="768" width="9.1640625" style="1"/>
    <col min="769" max="769" width="7.1640625" style="1" customWidth="1"/>
    <col min="770" max="770" width="39.5" style="1" customWidth="1"/>
    <col min="771" max="771" width="8.5" style="1" customWidth="1"/>
    <col min="772" max="772" width="10.83203125" style="1" customWidth="1"/>
    <col min="773" max="773" width="11.6640625" style="1" customWidth="1"/>
    <col min="774" max="774" width="12.5" style="1" customWidth="1"/>
    <col min="775" max="775" width="9.1640625" style="1"/>
    <col min="776" max="776" width="10.5" style="1" bestFit="1" customWidth="1"/>
    <col min="777" max="779" width="9.1640625" style="1"/>
    <col min="780" max="780" width="7.1640625" style="1" customWidth="1"/>
    <col min="781" max="1024" width="9.1640625" style="1"/>
    <col min="1025" max="1025" width="7.1640625" style="1" customWidth="1"/>
    <col min="1026" max="1026" width="39.5" style="1" customWidth="1"/>
    <col min="1027" max="1027" width="8.5" style="1" customWidth="1"/>
    <col min="1028" max="1028" width="10.83203125" style="1" customWidth="1"/>
    <col min="1029" max="1029" width="11.6640625" style="1" customWidth="1"/>
    <col min="1030" max="1030" width="12.5" style="1" customWidth="1"/>
    <col min="1031" max="1031" width="9.1640625" style="1"/>
    <col min="1032" max="1032" width="10.5" style="1" bestFit="1" customWidth="1"/>
    <col min="1033" max="1035" width="9.1640625" style="1"/>
    <col min="1036" max="1036" width="7.1640625" style="1" customWidth="1"/>
    <col min="1037" max="1280" width="9.1640625" style="1"/>
    <col min="1281" max="1281" width="7.1640625" style="1" customWidth="1"/>
    <col min="1282" max="1282" width="39.5" style="1" customWidth="1"/>
    <col min="1283" max="1283" width="8.5" style="1" customWidth="1"/>
    <col min="1284" max="1284" width="10.83203125" style="1" customWidth="1"/>
    <col min="1285" max="1285" width="11.6640625" style="1" customWidth="1"/>
    <col min="1286" max="1286" width="12.5" style="1" customWidth="1"/>
    <col min="1287" max="1287" width="9.1640625" style="1"/>
    <col min="1288" max="1288" width="10.5" style="1" bestFit="1" customWidth="1"/>
    <col min="1289" max="1291" width="9.1640625" style="1"/>
    <col min="1292" max="1292" width="7.1640625" style="1" customWidth="1"/>
    <col min="1293" max="1536" width="9.1640625" style="1"/>
    <col min="1537" max="1537" width="7.1640625" style="1" customWidth="1"/>
    <col min="1538" max="1538" width="39.5" style="1" customWidth="1"/>
    <col min="1539" max="1539" width="8.5" style="1" customWidth="1"/>
    <col min="1540" max="1540" width="10.83203125" style="1" customWidth="1"/>
    <col min="1541" max="1541" width="11.6640625" style="1" customWidth="1"/>
    <col min="1542" max="1542" width="12.5" style="1" customWidth="1"/>
    <col min="1543" max="1543" width="9.1640625" style="1"/>
    <col min="1544" max="1544" width="10.5" style="1" bestFit="1" customWidth="1"/>
    <col min="1545" max="1547" width="9.1640625" style="1"/>
    <col min="1548" max="1548" width="7.1640625" style="1" customWidth="1"/>
    <col min="1549" max="1792" width="9.1640625" style="1"/>
    <col min="1793" max="1793" width="7.1640625" style="1" customWidth="1"/>
    <col min="1794" max="1794" width="39.5" style="1" customWidth="1"/>
    <col min="1795" max="1795" width="8.5" style="1" customWidth="1"/>
    <col min="1796" max="1796" width="10.83203125" style="1" customWidth="1"/>
    <col min="1797" max="1797" width="11.6640625" style="1" customWidth="1"/>
    <col min="1798" max="1798" width="12.5" style="1" customWidth="1"/>
    <col min="1799" max="1799" width="9.1640625" style="1"/>
    <col min="1800" max="1800" width="10.5" style="1" bestFit="1" customWidth="1"/>
    <col min="1801" max="1803" width="9.1640625" style="1"/>
    <col min="1804" max="1804" width="7.1640625" style="1" customWidth="1"/>
    <col min="1805" max="2048" width="9.1640625" style="1"/>
    <col min="2049" max="2049" width="7.1640625" style="1" customWidth="1"/>
    <col min="2050" max="2050" width="39.5" style="1" customWidth="1"/>
    <col min="2051" max="2051" width="8.5" style="1" customWidth="1"/>
    <col min="2052" max="2052" width="10.83203125" style="1" customWidth="1"/>
    <col min="2053" max="2053" width="11.6640625" style="1" customWidth="1"/>
    <col min="2054" max="2054" width="12.5" style="1" customWidth="1"/>
    <col min="2055" max="2055" width="9.1640625" style="1"/>
    <col min="2056" max="2056" width="10.5" style="1" bestFit="1" customWidth="1"/>
    <col min="2057" max="2059" width="9.1640625" style="1"/>
    <col min="2060" max="2060" width="7.1640625" style="1" customWidth="1"/>
    <col min="2061" max="2304" width="9.1640625" style="1"/>
    <col min="2305" max="2305" width="7.1640625" style="1" customWidth="1"/>
    <col min="2306" max="2306" width="39.5" style="1" customWidth="1"/>
    <col min="2307" max="2307" width="8.5" style="1" customWidth="1"/>
    <col min="2308" max="2308" width="10.83203125" style="1" customWidth="1"/>
    <col min="2309" max="2309" width="11.6640625" style="1" customWidth="1"/>
    <col min="2310" max="2310" width="12.5" style="1" customWidth="1"/>
    <col min="2311" max="2311" width="9.1640625" style="1"/>
    <col min="2312" max="2312" width="10.5" style="1" bestFit="1" customWidth="1"/>
    <col min="2313" max="2315" width="9.1640625" style="1"/>
    <col min="2316" max="2316" width="7.1640625" style="1" customWidth="1"/>
    <col min="2317" max="2560" width="9.1640625" style="1"/>
    <col min="2561" max="2561" width="7.1640625" style="1" customWidth="1"/>
    <col min="2562" max="2562" width="39.5" style="1" customWidth="1"/>
    <col min="2563" max="2563" width="8.5" style="1" customWidth="1"/>
    <col min="2564" max="2564" width="10.83203125" style="1" customWidth="1"/>
    <col min="2565" max="2565" width="11.6640625" style="1" customWidth="1"/>
    <col min="2566" max="2566" width="12.5" style="1" customWidth="1"/>
    <col min="2567" max="2567" width="9.1640625" style="1"/>
    <col min="2568" max="2568" width="10.5" style="1" bestFit="1" customWidth="1"/>
    <col min="2569" max="2571" width="9.1640625" style="1"/>
    <col min="2572" max="2572" width="7.1640625" style="1" customWidth="1"/>
    <col min="2573" max="2816" width="9.1640625" style="1"/>
    <col min="2817" max="2817" width="7.1640625" style="1" customWidth="1"/>
    <col min="2818" max="2818" width="39.5" style="1" customWidth="1"/>
    <col min="2819" max="2819" width="8.5" style="1" customWidth="1"/>
    <col min="2820" max="2820" width="10.83203125" style="1" customWidth="1"/>
    <col min="2821" max="2821" width="11.6640625" style="1" customWidth="1"/>
    <col min="2822" max="2822" width="12.5" style="1" customWidth="1"/>
    <col min="2823" max="2823" width="9.1640625" style="1"/>
    <col min="2824" max="2824" width="10.5" style="1" bestFit="1" customWidth="1"/>
    <col min="2825" max="2827" width="9.1640625" style="1"/>
    <col min="2828" max="2828" width="7.1640625" style="1" customWidth="1"/>
    <col min="2829" max="3072" width="9.1640625" style="1"/>
    <col min="3073" max="3073" width="7.1640625" style="1" customWidth="1"/>
    <col min="3074" max="3074" width="39.5" style="1" customWidth="1"/>
    <col min="3075" max="3075" width="8.5" style="1" customWidth="1"/>
    <col min="3076" max="3076" width="10.83203125" style="1" customWidth="1"/>
    <col min="3077" max="3077" width="11.6640625" style="1" customWidth="1"/>
    <col min="3078" max="3078" width="12.5" style="1" customWidth="1"/>
    <col min="3079" max="3079" width="9.1640625" style="1"/>
    <col min="3080" max="3080" width="10.5" style="1" bestFit="1" customWidth="1"/>
    <col min="3081" max="3083" width="9.1640625" style="1"/>
    <col min="3084" max="3084" width="7.1640625" style="1" customWidth="1"/>
    <col min="3085" max="3328" width="9.1640625" style="1"/>
    <col min="3329" max="3329" width="7.1640625" style="1" customWidth="1"/>
    <col min="3330" max="3330" width="39.5" style="1" customWidth="1"/>
    <col min="3331" max="3331" width="8.5" style="1" customWidth="1"/>
    <col min="3332" max="3332" width="10.83203125" style="1" customWidth="1"/>
    <col min="3333" max="3333" width="11.6640625" style="1" customWidth="1"/>
    <col min="3334" max="3334" width="12.5" style="1" customWidth="1"/>
    <col min="3335" max="3335" width="9.1640625" style="1"/>
    <col min="3336" max="3336" width="10.5" style="1" bestFit="1" customWidth="1"/>
    <col min="3337" max="3339" width="9.1640625" style="1"/>
    <col min="3340" max="3340" width="7.1640625" style="1" customWidth="1"/>
    <col min="3341" max="3584" width="9.1640625" style="1"/>
    <col min="3585" max="3585" width="7.1640625" style="1" customWidth="1"/>
    <col min="3586" max="3586" width="39.5" style="1" customWidth="1"/>
    <col min="3587" max="3587" width="8.5" style="1" customWidth="1"/>
    <col min="3588" max="3588" width="10.83203125" style="1" customWidth="1"/>
    <col min="3589" max="3589" width="11.6640625" style="1" customWidth="1"/>
    <col min="3590" max="3590" width="12.5" style="1" customWidth="1"/>
    <col min="3591" max="3591" width="9.1640625" style="1"/>
    <col min="3592" max="3592" width="10.5" style="1" bestFit="1" customWidth="1"/>
    <col min="3593" max="3595" width="9.1640625" style="1"/>
    <col min="3596" max="3596" width="7.1640625" style="1" customWidth="1"/>
    <col min="3597" max="3840" width="9.1640625" style="1"/>
    <col min="3841" max="3841" width="7.1640625" style="1" customWidth="1"/>
    <col min="3842" max="3842" width="39.5" style="1" customWidth="1"/>
    <col min="3843" max="3843" width="8.5" style="1" customWidth="1"/>
    <col min="3844" max="3844" width="10.83203125" style="1" customWidth="1"/>
    <col min="3845" max="3845" width="11.6640625" style="1" customWidth="1"/>
    <col min="3846" max="3846" width="12.5" style="1" customWidth="1"/>
    <col min="3847" max="3847" width="9.1640625" style="1"/>
    <col min="3848" max="3848" width="10.5" style="1" bestFit="1" customWidth="1"/>
    <col min="3849" max="3851" width="9.1640625" style="1"/>
    <col min="3852" max="3852" width="7.1640625" style="1" customWidth="1"/>
    <col min="3853" max="4096" width="9.1640625" style="1"/>
    <col min="4097" max="4097" width="7.1640625" style="1" customWidth="1"/>
    <col min="4098" max="4098" width="39.5" style="1" customWidth="1"/>
    <col min="4099" max="4099" width="8.5" style="1" customWidth="1"/>
    <col min="4100" max="4100" width="10.83203125" style="1" customWidth="1"/>
    <col min="4101" max="4101" width="11.6640625" style="1" customWidth="1"/>
    <col min="4102" max="4102" width="12.5" style="1" customWidth="1"/>
    <col min="4103" max="4103" width="9.1640625" style="1"/>
    <col min="4104" max="4104" width="10.5" style="1" bestFit="1" customWidth="1"/>
    <col min="4105" max="4107" width="9.1640625" style="1"/>
    <col min="4108" max="4108" width="7.1640625" style="1" customWidth="1"/>
    <col min="4109" max="4352" width="9.1640625" style="1"/>
    <col min="4353" max="4353" width="7.1640625" style="1" customWidth="1"/>
    <col min="4354" max="4354" width="39.5" style="1" customWidth="1"/>
    <col min="4355" max="4355" width="8.5" style="1" customWidth="1"/>
    <col min="4356" max="4356" width="10.83203125" style="1" customWidth="1"/>
    <col min="4357" max="4357" width="11.6640625" style="1" customWidth="1"/>
    <col min="4358" max="4358" width="12.5" style="1" customWidth="1"/>
    <col min="4359" max="4359" width="9.1640625" style="1"/>
    <col min="4360" max="4360" width="10.5" style="1" bestFit="1" customWidth="1"/>
    <col min="4361" max="4363" width="9.1640625" style="1"/>
    <col min="4364" max="4364" width="7.1640625" style="1" customWidth="1"/>
    <col min="4365" max="4608" width="9.1640625" style="1"/>
    <col min="4609" max="4609" width="7.1640625" style="1" customWidth="1"/>
    <col min="4610" max="4610" width="39.5" style="1" customWidth="1"/>
    <col min="4611" max="4611" width="8.5" style="1" customWidth="1"/>
    <col min="4612" max="4612" width="10.83203125" style="1" customWidth="1"/>
    <col min="4613" max="4613" width="11.6640625" style="1" customWidth="1"/>
    <col min="4614" max="4614" width="12.5" style="1" customWidth="1"/>
    <col min="4615" max="4615" width="9.1640625" style="1"/>
    <col min="4616" max="4616" width="10.5" style="1" bestFit="1" customWidth="1"/>
    <col min="4617" max="4619" width="9.1640625" style="1"/>
    <col min="4620" max="4620" width="7.1640625" style="1" customWidth="1"/>
    <col min="4621" max="4864" width="9.1640625" style="1"/>
    <col min="4865" max="4865" width="7.1640625" style="1" customWidth="1"/>
    <col min="4866" max="4866" width="39.5" style="1" customWidth="1"/>
    <col min="4867" max="4867" width="8.5" style="1" customWidth="1"/>
    <col min="4868" max="4868" width="10.83203125" style="1" customWidth="1"/>
    <col min="4869" max="4869" width="11.6640625" style="1" customWidth="1"/>
    <col min="4870" max="4870" width="12.5" style="1" customWidth="1"/>
    <col min="4871" max="4871" width="9.1640625" style="1"/>
    <col min="4872" max="4872" width="10.5" style="1" bestFit="1" customWidth="1"/>
    <col min="4873" max="4875" width="9.1640625" style="1"/>
    <col min="4876" max="4876" width="7.1640625" style="1" customWidth="1"/>
    <col min="4877" max="5120" width="9.1640625" style="1"/>
    <col min="5121" max="5121" width="7.1640625" style="1" customWidth="1"/>
    <col min="5122" max="5122" width="39.5" style="1" customWidth="1"/>
    <col min="5123" max="5123" width="8.5" style="1" customWidth="1"/>
    <col min="5124" max="5124" width="10.83203125" style="1" customWidth="1"/>
    <col min="5125" max="5125" width="11.6640625" style="1" customWidth="1"/>
    <col min="5126" max="5126" width="12.5" style="1" customWidth="1"/>
    <col min="5127" max="5127" width="9.1640625" style="1"/>
    <col min="5128" max="5128" width="10.5" style="1" bestFit="1" customWidth="1"/>
    <col min="5129" max="5131" width="9.1640625" style="1"/>
    <col min="5132" max="5132" width="7.1640625" style="1" customWidth="1"/>
    <col min="5133" max="5376" width="9.1640625" style="1"/>
    <col min="5377" max="5377" width="7.1640625" style="1" customWidth="1"/>
    <col min="5378" max="5378" width="39.5" style="1" customWidth="1"/>
    <col min="5379" max="5379" width="8.5" style="1" customWidth="1"/>
    <col min="5380" max="5380" width="10.83203125" style="1" customWidth="1"/>
    <col min="5381" max="5381" width="11.6640625" style="1" customWidth="1"/>
    <col min="5382" max="5382" width="12.5" style="1" customWidth="1"/>
    <col min="5383" max="5383" width="9.1640625" style="1"/>
    <col min="5384" max="5384" width="10.5" style="1" bestFit="1" customWidth="1"/>
    <col min="5385" max="5387" width="9.1640625" style="1"/>
    <col min="5388" max="5388" width="7.1640625" style="1" customWidth="1"/>
    <col min="5389" max="5632" width="9.1640625" style="1"/>
    <col min="5633" max="5633" width="7.1640625" style="1" customWidth="1"/>
    <col min="5634" max="5634" width="39.5" style="1" customWidth="1"/>
    <col min="5635" max="5635" width="8.5" style="1" customWidth="1"/>
    <col min="5636" max="5636" width="10.83203125" style="1" customWidth="1"/>
    <col min="5637" max="5637" width="11.6640625" style="1" customWidth="1"/>
    <col min="5638" max="5638" width="12.5" style="1" customWidth="1"/>
    <col min="5639" max="5639" width="9.1640625" style="1"/>
    <col min="5640" max="5640" width="10.5" style="1" bestFit="1" customWidth="1"/>
    <col min="5641" max="5643" width="9.1640625" style="1"/>
    <col min="5644" max="5644" width="7.1640625" style="1" customWidth="1"/>
    <col min="5645" max="5888" width="9.1640625" style="1"/>
    <col min="5889" max="5889" width="7.1640625" style="1" customWidth="1"/>
    <col min="5890" max="5890" width="39.5" style="1" customWidth="1"/>
    <col min="5891" max="5891" width="8.5" style="1" customWidth="1"/>
    <col min="5892" max="5892" width="10.83203125" style="1" customWidth="1"/>
    <col min="5893" max="5893" width="11.6640625" style="1" customWidth="1"/>
    <col min="5894" max="5894" width="12.5" style="1" customWidth="1"/>
    <col min="5895" max="5895" width="9.1640625" style="1"/>
    <col min="5896" max="5896" width="10.5" style="1" bestFit="1" customWidth="1"/>
    <col min="5897" max="5899" width="9.1640625" style="1"/>
    <col min="5900" max="5900" width="7.1640625" style="1" customWidth="1"/>
    <col min="5901" max="6144" width="9.1640625" style="1"/>
    <col min="6145" max="6145" width="7.1640625" style="1" customWidth="1"/>
    <col min="6146" max="6146" width="39.5" style="1" customWidth="1"/>
    <col min="6147" max="6147" width="8.5" style="1" customWidth="1"/>
    <col min="6148" max="6148" width="10.83203125" style="1" customWidth="1"/>
    <col min="6149" max="6149" width="11.6640625" style="1" customWidth="1"/>
    <col min="6150" max="6150" width="12.5" style="1" customWidth="1"/>
    <col min="6151" max="6151" width="9.1640625" style="1"/>
    <col min="6152" max="6152" width="10.5" style="1" bestFit="1" customWidth="1"/>
    <col min="6153" max="6155" width="9.1640625" style="1"/>
    <col min="6156" max="6156" width="7.1640625" style="1" customWidth="1"/>
    <col min="6157" max="6400" width="9.1640625" style="1"/>
    <col min="6401" max="6401" width="7.1640625" style="1" customWidth="1"/>
    <col min="6402" max="6402" width="39.5" style="1" customWidth="1"/>
    <col min="6403" max="6403" width="8.5" style="1" customWidth="1"/>
    <col min="6404" max="6404" width="10.83203125" style="1" customWidth="1"/>
    <col min="6405" max="6405" width="11.6640625" style="1" customWidth="1"/>
    <col min="6406" max="6406" width="12.5" style="1" customWidth="1"/>
    <col min="6407" max="6407" width="9.1640625" style="1"/>
    <col min="6408" max="6408" width="10.5" style="1" bestFit="1" customWidth="1"/>
    <col min="6409" max="6411" width="9.1640625" style="1"/>
    <col min="6412" max="6412" width="7.1640625" style="1" customWidth="1"/>
    <col min="6413" max="6656" width="9.1640625" style="1"/>
    <col min="6657" max="6657" width="7.1640625" style="1" customWidth="1"/>
    <col min="6658" max="6658" width="39.5" style="1" customWidth="1"/>
    <col min="6659" max="6659" width="8.5" style="1" customWidth="1"/>
    <col min="6660" max="6660" width="10.83203125" style="1" customWidth="1"/>
    <col min="6661" max="6661" width="11.6640625" style="1" customWidth="1"/>
    <col min="6662" max="6662" width="12.5" style="1" customWidth="1"/>
    <col min="6663" max="6663" width="9.1640625" style="1"/>
    <col min="6664" max="6664" width="10.5" style="1" bestFit="1" customWidth="1"/>
    <col min="6665" max="6667" width="9.1640625" style="1"/>
    <col min="6668" max="6668" width="7.1640625" style="1" customWidth="1"/>
    <col min="6669" max="6912" width="9.1640625" style="1"/>
    <col min="6913" max="6913" width="7.1640625" style="1" customWidth="1"/>
    <col min="6914" max="6914" width="39.5" style="1" customWidth="1"/>
    <col min="6915" max="6915" width="8.5" style="1" customWidth="1"/>
    <col min="6916" max="6916" width="10.83203125" style="1" customWidth="1"/>
    <col min="6917" max="6917" width="11.6640625" style="1" customWidth="1"/>
    <col min="6918" max="6918" width="12.5" style="1" customWidth="1"/>
    <col min="6919" max="6919" width="9.1640625" style="1"/>
    <col min="6920" max="6920" width="10.5" style="1" bestFit="1" customWidth="1"/>
    <col min="6921" max="6923" width="9.1640625" style="1"/>
    <col min="6924" max="6924" width="7.1640625" style="1" customWidth="1"/>
    <col min="6925" max="7168" width="9.1640625" style="1"/>
    <col min="7169" max="7169" width="7.1640625" style="1" customWidth="1"/>
    <col min="7170" max="7170" width="39.5" style="1" customWidth="1"/>
    <col min="7171" max="7171" width="8.5" style="1" customWidth="1"/>
    <col min="7172" max="7172" width="10.83203125" style="1" customWidth="1"/>
    <col min="7173" max="7173" width="11.6640625" style="1" customWidth="1"/>
    <col min="7174" max="7174" width="12.5" style="1" customWidth="1"/>
    <col min="7175" max="7175" width="9.1640625" style="1"/>
    <col min="7176" max="7176" width="10.5" style="1" bestFit="1" customWidth="1"/>
    <col min="7177" max="7179" width="9.1640625" style="1"/>
    <col min="7180" max="7180" width="7.1640625" style="1" customWidth="1"/>
    <col min="7181" max="7424" width="9.1640625" style="1"/>
    <col min="7425" max="7425" width="7.1640625" style="1" customWidth="1"/>
    <col min="7426" max="7426" width="39.5" style="1" customWidth="1"/>
    <col min="7427" max="7427" width="8.5" style="1" customWidth="1"/>
    <col min="7428" max="7428" width="10.83203125" style="1" customWidth="1"/>
    <col min="7429" max="7429" width="11.6640625" style="1" customWidth="1"/>
    <col min="7430" max="7430" width="12.5" style="1" customWidth="1"/>
    <col min="7431" max="7431" width="9.1640625" style="1"/>
    <col min="7432" max="7432" width="10.5" style="1" bestFit="1" customWidth="1"/>
    <col min="7433" max="7435" width="9.1640625" style="1"/>
    <col min="7436" max="7436" width="7.1640625" style="1" customWidth="1"/>
    <col min="7437" max="7680" width="9.1640625" style="1"/>
    <col min="7681" max="7681" width="7.1640625" style="1" customWidth="1"/>
    <col min="7682" max="7682" width="39.5" style="1" customWidth="1"/>
    <col min="7683" max="7683" width="8.5" style="1" customWidth="1"/>
    <col min="7684" max="7684" width="10.83203125" style="1" customWidth="1"/>
    <col min="7685" max="7685" width="11.6640625" style="1" customWidth="1"/>
    <col min="7686" max="7686" width="12.5" style="1" customWidth="1"/>
    <col min="7687" max="7687" width="9.1640625" style="1"/>
    <col min="7688" max="7688" width="10.5" style="1" bestFit="1" customWidth="1"/>
    <col min="7689" max="7691" width="9.1640625" style="1"/>
    <col min="7692" max="7692" width="7.1640625" style="1" customWidth="1"/>
    <col min="7693" max="7936" width="9.1640625" style="1"/>
    <col min="7937" max="7937" width="7.1640625" style="1" customWidth="1"/>
    <col min="7938" max="7938" width="39.5" style="1" customWidth="1"/>
    <col min="7939" max="7939" width="8.5" style="1" customWidth="1"/>
    <col min="7940" max="7940" width="10.83203125" style="1" customWidth="1"/>
    <col min="7941" max="7941" width="11.6640625" style="1" customWidth="1"/>
    <col min="7942" max="7942" width="12.5" style="1" customWidth="1"/>
    <col min="7943" max="7943" width="9.1640625" style="1"/>
    <col min="7944" max="7944" width="10.5" style="1" bestFit="1" customWidth="1"/>
    <col min="7945" max="7947" width="9.1640625" style="1"/>
    <col min="7948" max="7948" width="7.1640625" style="1" customWidth="1"/>
    <col min="7949" max="8192" width="9.1640625" style="1"/>
    <col min="8193" max="8193" width="7.1640625" style="1" customWidth="1"/>
    <col min="8194" max="8194" width="39.5" style="1" customWidth="1"/>
    <col min="8195" max="8195" width="8.5" style="1" customWidth="1"/>
    <col min="8196" max="8196" width="10.83203125" style="1" customWidth="1"/>
    <col min="8197" max="8197" width="11.6640625" style="1" customWidth="1"/>
    <col min="8198" max="8198" width="12.5" style="1" customWidth="1"/>
    <col min="8199" max="8199" width="9.1640625" style="1"/>
    <col min="8200" max="8200" width="10.5" style="1" bestFit="1" customWidth="1"/>
    <col min="8201" max="8203" width="9.1640625" style="1"/>
    <col min="8204" max="8204" width="7.1640625" style="1" customWidth="1"/>
    <col min="8205" max="8448" width="9.1640625" style="1"/>
    <col min="8449" max="8449" width="7.1640625" style="1" customWidth="1"/>
    <col min="8450" max="8450" width="39.5" style="1" customWidth="1"/>
    <col min="8451" max="8451" width="8.5" style="1" customWidth="1"/>
    <col min="8452" max="8452" width="10.83203125" style="1" customWidth="1"/>
    <col min="8453" max="8453" width="11.6640625" style="1" customWidth="1"/>
    <col min="8454" max="8454" width="12.5" style="1" customWidth="1"/>
    <col min="8455" max="8455" width="9.1640625" style="1"/>
    <col min="8456" max="8456" width="10.5" style="1" bestFit="1" customWidth="1"/>
    <col min="8457" max="8459" width="9.1640625" style="1"/>
    <col min="8460" max="8460" width="7.1640625" style="1" customWidth="1"/>
    <col min="8461" max="8704" width="9.1640625" style="1"/>
    <col min="8705" max="8705" width="7.1640625" style="1" customWidth="1"/>
    <col min="8706" max="8706" width="39.5" style="1" customWidth="1"/>
    <col min="8707" max="8707" width="8.5" style="1" customWidth="1"/>
    <col min="8708" max="8708" width="10.83203125" style="1" customWidth="1"/>
    <col min="8709" max="8709" width="11.6640625" style="1" customWidth="1"/>
    <col min="8710" max="8710" width="12.5" style="1" customWidth="1"/>
    <col min="8711" max="8711" width="9.1640625" style="1"/>
    <col min="8712" max="8712" width="10.5" style="1" bestFit="1" customWidth="1"/>
    <col min="8713" max="8715" width="9.1640625" style="1"/>
    <col min="8716" max="8716" width="7.1640625" style="1" customWidth="1"/>
    <col min="8717" max="8960" width="9.1640625" style="1"/>
    <col min="8961" max="8961" width="7.1640625" style="1" customWidth="1"/>
    <col min="8962" max="8962" width="39.5" style="1" customWidth="1"/>
    <col min="8963" max="8963" width="8.5" style="1" customWidth="1"/>
    <col min="8964" max="8964" width="10.83203125" style="1" customWidth="1"/>
    <col min="8965" max="8965" width="11.6640625" style="1" customWidth="1"/>
    <col min="8966" max="8966" width="12.5" style="1" customWidth="1"/>
    <col min="8967" max="8967" width="9.1640625" style="1"/>
    <col min="8968" max="8968" width="10.5" style="1" bestFit="1" customWidth="1"/>
    <col min="8969" max="8971" width="9.1640625" style="1"/>
    <col min="8972" max="8972" width="7.1640625" style="1" customWidth="1"/>
    <col min="8973" max="9216" width="9.1640625" style="1"/>
    <col min="9217" max="9217" width="7.1640625" style="1" customWidth="1"/>
    <col min="9218" max="9218" width="39.5" style="1" customWidth="1"/>
    <col min="9219" max="9219" width="8.5" style="1" customWidth="1"/>
    <col min="9220" max="9220" width="10.83203125" style="1" customWidth="1"/>
    <col min="9221" max="9221" width="11.6640625" style="1" customWidth="1"/>
    <col min="9222" max="9222" width="12.5" style="1" customWidth="1"/>
    <col min="9223" max="9223" width="9.1640625" style="1"/>
    <col min="9224" max="9224" width="10.5" style="1" bestFit="1" customWidth="1"/>
    <col min="9225" max="9227" width="9.1640625" style="1"/>
    <col min="9228" max="9228" width="7.1640625" style="1" customWidth="1"/>
    <col min="9229" max="9472" width="9.1640625" style="1"/>
    <col min="9473" max="9473" width="7.1640625" style="1" customWidth="1"/>
    <col min="9474" max="9474" width="39.5" style="1" customWidth="1"/>
    <col min="9475" max="9475" width="8.5" style="1" customWidth="1"/>
    <col min="9476" max="9476" width="10.83203125" style="1" customWidth="1"/>
    <col min="9477" max="9477" width="11.6640625" style="1" customWidth="1"/>
    <col min="9478" max="9478" width="12.5" style="1" customWidth="1"/>
    <col min="9479" max="9479" width="9.1640625" style="1"/>
    <col min="9480" max="9480" width="10.5" style="1" bestFit="1" customWidth="1"/>
    <col min="9481" max="9483" width="9.1640625" style="1"/>
    <col min="9484" max="9484" width="7.1640625" style="1" customWidth="1"/>
    <col min="9485" max="9728" width="9.1640625" style="1"/>
    <col min="9729" max="9729" width="7.1640625" style="1" customWidth="1"/>
    <col min="9730" max="9730" width="39.5" style="1" customWidth="1"/>
    <col min="9731" max="9731" width="8.5" style="1" customWidth="1"/>
    <col min="9732" max="9732" width="10.83203125" style="1" customWidth="1"/>
    <col min="9733" max="9733" width="11.6640625" style="1" customWidth="1"/>
    <col min="9734" max="9734" width="12.5" style="1" customWidth="1"/>
    <col min="9735" max="9735" width="9.1640625" style="1"/>
    <col min="9736" max="9736" width="10.5" style="1" bestFit="1" customWidth="1"/>
    <col min="9737" max="9739" width="9.1640625" style="1"/>
    <col min="9740" max="9740" width="7.1640625" style="1" customWidth="1"/>
    <col min="9741" max="9984" width="9.1640625" style="1"/>
    <col min="9985" max="9985" width="7.1640625" style="1" customWidth="1"/>
    <col min="9986" max="9986" width="39.5" style="1" customWidth="1"/>
    <col min="9987" max="9987" width="8.5" style="1" customWidth="1"/>
    <col min="9988" max="9988" width="10.83203125" style="1" customWidth="1"/>
    <col min="9989" max="9989" width="11.6640625" style="1" customWidth="1"/>
    <col min="9990" max="9990" width="12.5" style="1" customWidth="1"/>
    <col min="9991" max="9991" width="9.1640625" style="1"/>
    <col min="9992" max="9992" width="10.5" style="1" bestFit="1" customWidth="1"/>
    <col min="9993" max="9995" width="9.1640625" style="1"/>
    <col min="9996" max="9996" width="7.1640625" style="1" customWidth="1"/>
    <col min="9997" max="10240" width="9.1640625" style="1"/>
    <col min="10241" max="10241" width="7.1640625" style="1" customWidth="1"/>
    <col min="10242" max="10242" width="39.5" style="1" customWidth="1"/>
    <col min="10243" max="10243" width="8.5" style="1" customWidth="1"/>
    <col min="10244" max="10244" width="10.83203125" style="1" customWidth="1"/>
    <col min="10245" max="10245" width="11.6640625" style="1" customWidth="1"/>
    <col min="10246" max="10246" width="12.5" style="1" customWidth="1"/>
    <col min="10247" max="10247" width="9.1640625" style="1"/>
    <col min="10248" max="10248" width="10.5" style="1" bestFit="1" customWidth="1"/>
    <col min="10249" max="10251" width="9.1640625" style="1"/>
    <col min="10252" max="10252" width="7.1640625" style="1" customWidth="1"/>
    <col min="10253" max="10496" width="9.1640625" style="1"/>
    <col min="10497" max="10497" width="7.1640625" style="1" customWidth="1"/>
    <col min="10498" max="10498" width="39.5" style="1" customWidth="1"/>
    <col min="10499" max="10499" width="8.5" style="1" customWidth="1"/>
    <col min="10500" max="10500" width="10.83203125" style="1" customWidth="1"/>
    <col min="10501" max="10501" width="11.6640625" style="1" customWidth="1"/>
    <col min="10502" max="10502" width="12.5" style="1" customWidth="1"/>
    <col min="10503" max="10503" width="9.1640625" style="1"/>
    <col min="10504" max="10504" width="10.5" style="1" bestFit="1" customWidth="1"/>
    <col min="10505" max="10507" width="9.1640625" style="1"/>
    <col min="10508" max="10508" width="7.1640625" style="1" customWidth="1"/>
    <col min="10509" max="10752" width="9.1640625" style="1"/>
    <col min="10753" max="10753" width="7.1640625" style="1" customWidth="1"/>
    <col min="10754" max="10754" width="39.5" style="1" customWidth="1"/>
    <col min="10755" max="10755" width="8.5" style="1" customWidth="1"/>
    <col min="10756" max="10756" width="10.83203125" style="1" customWidth="1"/>
    <col min="10757" max="10757" width="11.6640625" style="1" customWidth="1"/>
    <col min="10758" max="10758" width="12.5" style="1" customWidth="1"/>
    <col min="10759" max="10759" width="9.1640625" style="1"/>
    <col min="10760" max="10760" width="10.5" style="1" bestFit="1" customWidth="1"/>
    <col min="10761" max="10763" width="9.1640625" style="1"/>
    <col min="10764" max="10764" width="7.1640625" style="1" customWidth="1"/>
    <col min="10765" max="11008" width="9.1640625" style="1"/>
    <col min="11009" max="11009" width="7.1640625" style="1" customWidth="1"/>
    <col min="11010" max="11010" width="39.5" style="1" customWidth="1"/>
    <col min="11011" max="11011" width="8.5" style="1" customWidth="1"/>
    <col min="11012" max="11012" width="10.83203125" style="1" customWidth="1"/>
    <col min="11013" max="11013" width="11.6640625" style="1" customWidth="1"/>
    <col min="11014" max="11014" width="12.5" style="1" customWidth="1"/>
    <col min="11015" max="11015" width="9.1640625" style="1"/>
    <col min="11016" max="11016" width="10.5" style="1" bestFit="1" customWidth="1"/>
    <col min="11017" max="11019" width="9.1640625" style="1"/>
    <col min="11020" max="11020" width="7.1640625" style="1" customWidth="1"/>
    <col min="11021" max="11264" width="9.1640625" style="1"/>
    <col min="11265" max="11265" width="7.1640625" style="1" customWidth="1"/>
    <col min="11266" max="11266" width="39.5" style="1" customWidth="1"/>
    <col min="11267" max="11267" width="8.5" style="1" customWidth="1"/>
    <col min="11268" max="11268" width="10.83203125" style="1" customWidth="1"/>
    <col min="11269" max="11269" width="11.6640625" style="1" customWidth="1"/>
    <col min="11270" max="11270" width="12.5" style="1" customWidth="1"/>
    <col min="11271" max="11271" width="9.1640625" style="1"/>
    <col min="11272" max="11272" width="10.5" style="1" bestFit="1" customWidth="1"/>
    <col min="11273" max="11275" width="9.1640625" style="1"/>
    <col min="11276" max="11276" width="7.1640625" style="1" customWidth="1"/>
    <col min="11277" max="11520" width="9.1640625" style="1"/>
    <col min="11521" max="11521" width="7.1640625" style="1" customWidth="1"/>
    <col min="11522" max="11522" width="39.5" style="1" customWidth="1"/>
    <col min="11523" max="11523" width="8.5" style="1" customWidth="1"/>
    <col min="11524" max="11524" width="10.83203125" style="1" customWidth="1"/>
    <col min="11525" max="11525" width="11.6640625" style="1" customWidth="1"/>
    <col min="11526" max="11526" width="12.5" style="1" customWidth="1"/>
    <col min="11527" max="11527" width="9.1640625" style="1"/>
    <col min="11528" max="11528" width="10.5" style="1" bestFit="1" customWidth="1"/>
    <col min="11529" max="11531" width="9.1640625" style="1"/>
    <col min="11532" max="11532" width="7.1640625" style="1" customWidth="1"/>
    <col min="11533" max="11776" width="9.1640625" style="1"/>
    <col min="11777" max="11777" width="7.1640625" style="1" customWidth="1"/>
    <col min="11778" max="11778" width="39.5" style="1" customWidth="1"/>
    <col min="11779" max="11779" width="8.5" style="1" customWidth="1"/>
    <col min="11780" max="11780" width="10.83203125" style="1" customWidth="1"/>
    <col min="11781" max="11781" width="11.6640625" style="1" customWidth="1"/>
    <col min="11782" max="11782" width="12.5" style="1" customWidth="1"/>
    <col min="11783" max="11783" width="9.1640625" style="1"/>
    <col min="11784" max="11784" width="10.5" style="1" bestFit="1" customWidth="1"/>
    <col min="11785" max="11787" width="9.1640625" style="1"/>
    <col min="11788" max="11788" width="7.1640625" style="1" customWidth="1"/>
    <col min="11789" max="12032" width="9.1640625" style="1"/>
    <col min="12033" max="12033" width="7.1640625" style="1" customWidth="1"/>
    <col min="12034" max="12034" width="39.5" style="1" customWidth="1"/>
    <col min="12035" max="12035" width="8.5" style="1" customWidth="1"/>
    <col min="12036" max="12036" width="10.83203125" style="1" customWidth="1"/>
    <col min="12037" max="12037" width="11.6640625" style="1" customWidth="1"/>
    <col min="12038" max="12038" width="12.5" style="1" customWidth="1"/>
    <col min="12039" max="12039" width="9.1640625" style="1"/>
    <col min="12040" max="12040" width="10.5" style="1" bestFit="1" customWidth="1"/>
    <col min="12041" max="12043" width="9.1640625" style="1"/>
    <col min="12044" max="12044" width="7.1640625" style="1" customWidth="1"/>
    <col min="12045" max="12288" width="9.1640625" style="1"/>
    <col min="12289" max="12289" width="7.1640625" style="1" customWidth="1"/>
    <col min="12290" max="12290" width="39.5" style="1" customWidth="1"/>
    <col min="12291" max="12291" width="8.5" style="1" customWidth="1"/>
    <col min="12292" max="12292" width="10.83203125" style="1" customWidth="1"/>
    <col min="12293" max="12293" width="11.6640625" style="1" customWidth="1"/>
    <col min="12294" max="12294" width="12.5" style="1" customWidth="1"/>
    <col min="12295" max="12295" width="9.1640625" style="1"/>
    <col min="12296" max="12296" width="10.5" style="1" bestFit="1" customWidth="1"/>
    <col min="12297" max="12299" width="9.1640625" style="1"/>
    <col min="12300" max="12300" width="7.1640625" style="1" customWidth="1"/>
    <col min="12301" max="12544" width="9.1640625" style="1"/>
    <col min="12545" max="12545" width="7.1640625" style="1" customWidth="1"/>
    <col min="12546" max="12546" width="39.5" style="1" customWidth="1"/>
    <col min="12547" max="12547" width="8.5" style="1" customWidth="1"/>
    <col min="12548" max="12548" width="10.83203125" style="1" customWidth="1"/>
    <col min="12549" max="12549" width="11.6640625" style="1" customWidth="1"/>
    <col min="12550" max="12550" width="12.5" style="1" customWidth="1"/>
    <col min="12551" max="12551" width="9.1640625" style="1"/>
    <col min="12552" max="12552" width="10.5" style="1" bestFit="1" customWidth="1"/>
    <col min="12553" max="12555" width="9.1640625" style="1"/>
    <col min="12556" max="12556" width="7.1640625" style="1" customWidth="1"/>
    <col min="12557" max="12800" width="9.1640625" style="1"/>
    <col min="12801" max="12801" width="7.1640625" style="1" customWidth="1"/>
    <col min="12802" max="12802" width="39.5" style="1" customWidth="1"/>
    <col min="12803" max="12803" width="8.5" style="1" customWidth="1"/>
    <col min="12804" max="12804" width="10.83203125" style="1" customWidth="1"/>
    <col min="12805" max="12805" width="11.6640625" style="1" customWidth="1"/>
    <col min="12806" max="12806" width="12.5" style="1" customWidth="1"/>
    <col min="12807" max="12807" width="9.1640625" style="1"/>
    <col min="12808" max="12808" width="10.5" style="1" bestFit="1" customWidth="1"/>
    <col min="12809" max="12811" width="9.1640625" style="1"/>
    <col min="12812" max="12812" width="7.1640625" style="1" customWidth="1"/>
    <col min="12813" max="13056" width="9.1640625" style="1"/>
    <col min="13057" max="13057" width="7.1640625" style="1" customWidth="1"/>
    <col min="13058" max="13058" width="39.5" style="1" customWidth="1"/>
    <col min="13059" max="13059" width="8.5" style="1" customWidth="1"/>
    <col min="13060" max="13060" width="10.83203125" style="1" customWidth="1"/>
    <col min="13061" max="13061" width="11.6640625" style="1" customWidth="1"/>
    <col min="13062" max="13062" width="12.5" style="1" customWidth="1"/>
    <col min="13063" max="13063" width="9.1640625" style="1"/>
    <col min="13064" max="13064" width="10.5" style="1" bestFit="1" customWidth="1"/>
    <col min="13065" max="13067" width="9.1640625" style="1"/>
    <col min="13068" max="13068" width="7.1640625" style="1" customWidth="1"/>
    <col min="13069" max="13312" width="9.1640625" style="1"/>
    <col min="13313" max="13313" width="7.1640625" style="1" customWidth="1"/>
    <col min="13314" max="13314" width="39.5" style="1" customWidth="1"/>
    <col min="13315" max="13315" width="8.5" style="1" customWidth="1"/>
    <col min="13316" max="13316" width="10.83203125" style="1" customWidth="1"/>
    <col min="13317" max="13317" width="11.6640625" style="1" customWidth="1"/>
    <col min="13318" max="13318" width="12.5" style="1" customWidth="1"/>
    <col min="13319" max="13319" width="9.1640625" style="1"/>
    <col min="13320" max="13320" width="10.5" style="1" bestFit="1" customWidth="1"/>
    <col min="13321" max="13323" width="9.1640625" style="1"/>
    <col min="13324" max="13324" width="7.1640625" style="1" customWidth="1"/>
    <col min="13325" max="13568" width="9.1640625" style="1"/>
    <col min="13569" max="13569" width="7.1640625" style="1" customWidth="1"/>
    <col min="13570" max="13570" width="39.5" style="1" customWidth="1"/>
    <col min="13571" max="13571" width="8.5" style="1" customWidth="1"/>
    <col min="13572" max="13572" width="10.83203125" style="1" customWidth="1"/>
    <col min="13573" max="13573" width="11.6640625" style="1" customWidth="1"/>
    <col min="13574" max="13574" width="12.5" style="1" customWidth="1"/>
    <col min="13575" max="13575" width="9.1640625" style="1"/>
    <col min="13576" max="13576" width="10.5" style="1" bestFit="1" customWidth="1"/>
    <col min="13577" max="13579" width="9.1640625" style="1"/>
    <col min="13580" max="13580" width="7.1640625" style="1" customWidth="1"/>
    <col min="13581" max="13824" width="9.1640625" style="1"/>
    <col min="13825" max="13825" width="7.1640625" style="1" customWidth="1"/>
    <col min="13826" max="13826" width="39.5" style="1" customWidth="1"/>
    <col min="13827" max="13827" width="8.5" style="1" customWidth="1"/>
    <col min="13828" max="13828" width="10.83203125" style="1" customWidth="1"/>
    <col min="13829" max="13829" width="11.6640625" style="1" customWidth="1"/>
    <col min="13830" max="13830" width="12.5" style="1" customWidth="1"/>
    <col min="13831" max="13831" width="9.1640625" style="1"/>
    <col min="13832" max="13832" width="10.5" style="1" bestFit="1" customWidth="1"/>
    <col min="13833" max="13835" width="9.1640625" style="1"/>
    <col min="13836" max="13836" width="7.1640625" style="1" customWidth="1"/>
    <col min="13837" max="14080" width="9.1640625" style="1"/>
    <col min="14081" max="14081" width="7.1640625" style="1" customWidth="1"/>
    <col min="14082" max="14082" width="39.5" style="1" customWidth="1"/>
    <col min="14083" max="14083" width="8.5" style="1" customWidth="1"/>
    <col min="14084" max="14084" width="10.83203125" style="1" customWidth="1"/>
    <col min="14085" max="14085" width="11.6640625" style="1" customWidth="1"/>
    <col min="14086" max="14086" width="12.5" style="1" customWidth="1"/>
    <col min="14087" max="14087" width="9.1640625" style="1"/>
    <col min="14088" max="14088" width="10.5" style="1" bestFit="1" customWidth="1"/>
    <col min="14089" max="14091" width="9.1640625" style="1"/>
    <col min="14092" max="14092" width="7.1640625" style="1" customWidth="1"/>
    <col min="14093" max="14336" width="9.1640625" style="1"/>
    <col min="14337" max="14337" width="7.1640625" style="1" customWidth="1"/>
    <col min="14338" max="14338" width="39.5" style="1" customWidth="1"/>
    <col min="14339" max="14339" width="8.5" style="1" customWidth="1"/>
    <col min="14340" max="14340" width="10.83203125" style="1" customWidth="1"/>
    <col min="14341" max="14341" width="11.6640625" style="1" customWidth="1"/>
    <col min="14342" max="14342" width="12.5" style="1" customWidth="1"/>
    <col min="14343" max="14343" width="9.1640625" style="1"/>
    <col min="14344" max="14344" width="10.5" style="1" bestFit="1" customWidth="1"/>
    <col min="14345" max="14347" width="9.1640625" style="1"/>
    <col min="14348" max="14348" width="7.1640625" style="1" customWidth="1"/>
    <col min="14349" max="14592" width="9.1640625" style="1"/>
    <col min="14593" max="14593" width="7.1640625" style="1" customWidth="1"/>
    <col min="14594" max="14594" width="39.5" style="1" customWidth="1"/>
    <col min="14595" max="14595" width="8.5" style="1" customWidth="1"/>
    <col min="14596" max="14596" width="10.83203125" style="1" customWidth="1"/>
    <col min="14597" max="14597" width="11.6640625" style="1" customWidth="1"/>
    <col min="14598" max="14598" width="12.5" style="1" customWidth="1"/>
    <col min="14599" max="14599" width="9.1640625" style="1"/>
    <col min="14600" max="14600" width="10.5" style="1" bestFit="1" customWidth="1"/>
    <col min="14601" max="14603" width="9.1640625" style="1"/>
    <col min="14604" max="14604" width="7.1640625" style="1" customWidth="1"/>
    <col min="14605" max="14848" width="9.1640625" style="1"/>
    <col min="14849" max="14849" width="7.1640625" style="1" customWidth="1"/>
    <col min="14850" max="14850" width="39.5" style="1" customWidth="1"/>
    <col min="14851" max="14851" width="8.5" style="1" customWidth="1"/>
    <col min="14852" max="14852" width="10.83203125" style="1" customWidth="1"/>
    <col min="14853" max="14853" width="11.6640625" style="1" customWidth="1"/>
    <col min="14854" max="14854" width="12.5" style="1" customWidth="1"/>
    <col min="14855" max="14855" width="9.1640625" style="1"/>
    <col min="14856" max="14856" width="10.5" style="1" bestFit="1" customWidth="1"/>
    <col min="14857" max="14859" width="9.1640625" style="1"/>
    <col min="14860" max="14860" width="7.1640625" style="1" customWidth="1"/>
    <col min="14861" max="15104" width="9.1640625" style="1"/>
    <col min="15105" max="15105" width="7.1640625" style="1" customWidth="1"/>
    <col min="15106" max="15106" width="39.5" style="1" customWidth="1"/>
    <col min="15107" max="15107" width="8.5" style="1" customWidth="1"/>
    <col min="15108" max="15108" width="10.83203125" style="1" customWidth="1"/>
    <col min="15109" max="15109" width="11.6640625" style="1" customWidth="1"/>
    <col min="15110" max="15110" width="12.5" style="1" customWidth="1"/>
    <col min="15111" max="15111" width="9.1640625" style="1"/>
    <col min="15112" max="15112" width="10.5" style="1" bestFit="1" customWidth="1"/>
    <col min="15113" max="15115" width="9.1640625" style="1"/>
    <col min="15116" max="15116" width="7.1640625" style="1" customWidth="1"/>
    <col min="15117" max="15360" width="9.1640625" style="1"/>
    <col min="15361" max="15361" width="7.1640625" style="1" customWidth="1"/>
    <col min="15362" max="15362" width="39.5" style="1" customWidth="1"/>
    <col min="15363" max="15363" width="8.5" style="1" customWidth="1"/>
    <col min="15364" max="15364" width="10.83203125" style="1" customWidth="1"/>
    <col min="15365" max="15365" width="11.6640625" style="1" customWidth="1"/>
    <col min="15366" max="15366" width="12.5" style="1" customWidth="1"/>
    <col min="15367" max="15367" width="9.1640625" style="1"/>
    <col min="15368" max="15368" width="10.5" style="1" bestFit="1" customWidth="1"/>
    <col min="15369" max="15371" width="9.1640625" style="1"/>
    <col min="15372" max="15372" width="7.1640625" style="1" customWidth="1"/>
    <col min="15373" max="15616" width="9.1640625" style="1"/>
    <col min="15617" max="15617" width="7.1640625" style="1" customWidth="1"/>
    <col min="15618" max="15618" width="39.5" style="1" customWidth="1"/>
    <col min="15619" max="15619" width="8.5" style="1" customWidth="1"/>
    <col min="15620" max="15620" width="10.83203125" style="1" customWidth="1"/>
    <col min="15621" max="15621" width="11.6640625" style="1" customWidth="1"/>
    <col min="15622" max="15622" width="12.5" style="1" customWidth="1"/>
    <col min="15623" max="15623" width="9.1640625" style="1"/>
    <col min="15624" max="15624" width="10.5" style="1" bestFit="1" customWidth="1"/>
    <col min="15625" max="15627" width="9.1640625" style="1"/>
    <col min="15628" max="15628" width="7.1640625" style="1" customWidth="1"/>
    <col min="15629" max="15872" width="9.1640625" style="1"/>
    <col min="15873" max="15873" width="7.1640625" style="1" customWidth="1"/>
    <col min="15874" max="15874" width="39.5" style="1" customWidth="1"/>
    <col min="15875" max="15875" width="8.5" style="1" customWidth="1"/>
    <col min="15876" max="15876" width="10.83203125" style="1" customWidth="1"/>
    <col min="15877" max="15877" width="11.6640625" style="1" customWidth="1"/>
    <col min="15878" max="15878" width="12.5" style="1" customWidth="1"/>
    <col min="15879" max="15879" width="9.1640625" style="1"/>
    <col min="15880" max="15880" width="10.5" style="1" bestFit="1" customWidth="1"/>
    <col min="15881" max="15883" width="9.1640625" style="1"/>
    <col min="15884" max="15884" width="7.1640625" style="1" customWidth="1"/>
    <col min="15885" max="16128" width="9.1640625" style="1"/>
    <col min="16129" max="16129" width="7.1640625" style="1" customWidth="1"/>
    <col min="16130" max="16130" width="39.5" style="1" customWidth="1"/>
    <col min="16131" max="16131" width="8.5" style="1" customWidth="1"/>
    <col min="16132" max="16132" width="10.83203125" style="1" customWidth="1"/>
    <col min="16133" max="16133" width="11.6640625" style="1" customWidth="1"/>
    <col min="16134" max="16134" width="12.5" style="1" customWidth="1"/>
    <col min="16135" max="16135" width="9.1640625" style="1"/>
    <col min="16136" max="16136" width="10.5" style="1" bestFit="1" customWidth="1"/>
    <col min="16137" max="16139" width="9.1640625" style="1"/>
    <col min="16140" max="16140" width="7.1640625" style="1" customWidth="1"/>
    <col min="16141" max="16384" width="9.1640625" style="1"/>
  </cols>
  <sheetData>
    <row r="1" spans="1:6" ht="15">
      <c r="A1" s="109" t="s">
        <v>25</v>
      </c>
      <c r="B1" s="109" t="s">
        <v>240</v>
      </c>
      <c r="C1" s="87"/>
      <c r="D1" s="87"/>
      <c r="E1" s="87"/>
      <c r="F1" s="87"/>
    </row>
    <row r="2" spans="1:6" ht="15">
      <c r="A2" s="109"/>
      <c r="B2" s="109"/>
      <c r="C2" s="87"/>
      <c r="D2" s="87"/>
      <c r="E2" s="87"/>
      <c r="F2" s="87"/>
    </row>
    <row r="3" spans="1:6" s="24" customFormat="1" ht="16" thickBot="1">
      <c r="A3" s="111"/>
      <c r="B3" s="111" t="s">
        <v>27</v>
      </c>
      <c r="C3" s="113" t="s">
        <v>35</v>
      </c>
      <c r="D3" s="113" t="s">
        <v>28</v>
      </c>
      <c r="E3" s="113" t="s">
        <v>29</v>
      </c>
      <c r="F3" s="113" t="s">
        <v>30</v>
      </c>
    </row>
    <row r="4" spans="1:6" ht="16" thickTop="1">
      <c r="A4" s="117"/>
      <c r="B4" s="117"/>
      <c r="C4" s="82"/>
      <c r="D4" s="82"/>
      <c r="E4" s="82"/>
      <c r="F4" s="82"/>
    </row>
    <row r="5" spans="1:6" ht="12.75" customHeight="1">
      <c r="A5" s="127" t="s">
        <v>48</v>
      </c>
      <c r="B5" s="93" t="s">
        <v>241</v>
      </c>
      <c r="C5" s="90" t="s">
        <v>34</v>
      </c>
      <c r="D5" s="91">
        <v>1</v>
      </c>
      <c r="E5" s="92">
        <v>0</v>
      </c>
      <c r="F5" s="92">
        <f>E5*D5</f>
        <v>0</v>
      </c>
    </row>
    <row r="6" spans="1:6" ht="12.75" customHeight="1">
      <c r="A6" s="127"/>
      <c r="B6" s="93" t="s">
        <v>242</v>
      </c>
      <c r="C6" s="90"/>
      <c r="D6" s="91"/>
      <c r="E6" s="92"/>
      <c r="F6" s="92"/>
    </row>
    <row r="7" spans="1:6" ht="27.75" customHeight="1">
      <c r="A7" s="127"/>
      <c r="B7" s="93" t="s">
        <v>243</v>
      </c>
      <c r="C7" s="90"/>
      <c r="D7" s="91"/>
      <c r="E7" s="92"/>
      <c r="F7" s="92"/>
    </row>
    <row r="8" spans="1:6" ht="45">
      <c r="A8" s="127"/>
      <c r="B8" s="93" t="s">
        <v>244</v>
      </c>
      <c r="C8" s="90"/>
      <c r="D8" s="91"/>
      <c r="E8" s="92"/>
      <c r="F8" s="92"/>
    </row>
    <row r="9" spans="1:6" ht="12.75" customHeight="1">
      <c r="A9" s="127"/>
      <c r="B9" s="93" t="s">
        <v>245</v>
      </c>
      <c r="C9" s="90"/>
      <c r="D9" s="91"/>
      <c r="E9" s="92"/>
      <c r="F9" s="92"/>
    </row>
    <row r="10" spans="1:6" ht="25.5" customHeight="1">
      <c r="A10" s="127"/>
      <c r="B10" s="93" t="s">
        <v>246</v>
      </c>
      <c r="C10" s="90"/>
      <c r="D10" s="91"/>
      <c r="E10" s="92"/>
      <c r="F10" s="92"/>
    </row>
    <row r="11" spans="1:6" ht="39" customHeight="1">
      <c r="A11" s="127"/>
      <c r="B11" s="93" t="s">
        <v>247</v>
      </c>
      <c r="C11" s="90"/>
      <c r="D11" s="91"/>
      <c r="E11" s="92"/>
      <c r="F11" s="92"/>
    </row>
    <row r="12" spans="1:6" ht="24.75" customHeight="1">
      <c r="A12" s="127"/>
      <c r="B12" s="93" t="s">
        <v>248</v>
      </c>
      <c r="C12" s="90"/>
      <c r="D12" s="91"/>
      <c r="E12" s="92"/>
      <c r="F12" s="92"/>
    </row>
    <row r="13" spans="1:6" ht="29.25" customHeight="1">
      <c r="A13" s="127"/>
      <c r="B13" s="93" t="s">
        <v>249</v>
      </c>
      <c r="C13" s="90"/>
      <c r="D13" s="91"/>
      <c r="E13" s="92"/>
      <c r="F13" s="92"/>
    </row>
    <row r="14" spans="1:6" ht="12.75" customHeight="1">
      <c r="A14" s="127"/>
      <c r="B14" s="93" t="s">
        <v>250</v>
      </c>
      <c r="C14" s="90"/>
      <c r="D14" s="91"/>
      <c r="E14" s="92"/>
      <c r="F14" s="92"/>
    </row>
    <row r="15" spans="1:6" ht="12.75" customHeight="1">
      <c r="A15" s="127"/>
      <c r="B15" s="93" t="s">
        <v>251</v>
      </c>
      <c r="C15" s="90"/>
      <c r="D15" s="91"/>
      <c r="E15" s="92"/>
      <c r="F15" s="92"/>
    </row>
    <row r="16" spans="1:6" ht="12.75" customHeight="1">
      <c r="A16" s="127"/>
      <c r="B16" s="93" t="s">
        <v>252</v>
      </c>
      <c r="C16" s="90"/>
      <c r="D16" s="91"/>
      <c r="E16" s="92"/>
      <c r="F16" s="92"/>
    </row>
    <row r="17" spans="1:6" ht="26.25" customHeight="1">
      <c r="A17" s="127"/>
      <c r="B17" s="93" t="s">
        <v>253</v>
      </c>
      <c r="C17" s="90"/>
      <c r="D17" s="91"/>
      <c r="E17" s="92"/>
      <c r="F17" s="92"/>
    </row>
    <row r="18" spans="1:6" ht="12.75" customHeight="1">
      <c r="A18" s="127"/>
      <c r="B18" s="93" t="s">
        <v>254</v>
      </c>
      <c r="C18" s="90"/>
      <c r="D18" s="91"/>
      <c r="E18" s="92"/>
      <c r="F18" s="92"/>
    </row>
    <row r="19" spans="1:6" ht="39.75" customHeight="1">
      <c r="A19" s="127"/>
      <c r="B19" s="93" t="s">
        <v>255</v>
      </c>
      <c r="C19" s="90"/>
      <c r="D19" s="91"/>
      <c r="E19" s="92"/>
      <c r="F19" s="92"/>
    </row>
    <row r="20" spans="1:6" ht="144.5" customHeight="1">
      <c r="A20" s="127"/>
      <c r="B20" s="121" t="s">
        <v>256</v>
      </c>
      <c r="C20" s="90"/>
      <c r="D20" s="91"/>
      <c r="E20" s="92"/>
      <c r="F20" s="92"/>
    </row>
    <row r="21" spans="1:6" ht="12.75" customHeight="1">
      <c r="A21" s="117"/>
      <c r="B21" s="117"/>
      <c r="C21" s="82"/>
      <c r="D21" s="82"/>
      <c r="E21" s="82"/>
      <c r="F21" s="82"/>
    </row>
    <row r="22" spans="1:6" ht="12.75" customHeight="1">
      <c r="A22" s="127" t="s">
        <v>49</v>
      </c>
      <c r="B22" s="93" t="s">
        <v>257</v>
      </c>
      <c r="C22" s="90" t="s">
        <v>34</v>
      </c>
      <c r="D22" s="91">
        <v>1</v>
      </c>
      <c r="E22" s="92">
        <v>0</v>
      </c>
      <c r="F22" s="92">
        <f>E22*D22</f>
        <v>0</v>
      </c>
    </row>
    <row r="23" spans="1:6" ht="42" customHeight="1">
      <c r="A23" s="127"/>
      <c r="B23" s="93" t="s">
        <v>258</v>
      </c>
      <c r="C23" s="90"/>
      <c r="D23" s="91"/>
      <c r="E23" s="92"/>
      <c r="F23" s="92"/>
    </row>
    <row r="24" spans="1:6" ht="12.75" customHeight="1">
      <c r="A24" s="127"/>
      <c r="B24" s="93" t="s">
        <v>259</v>
      </c>
      <c r="C24" s="90"/>
      <c r="D24" s="91"/>
      <c r="E24" s="92"/>
      <c r="F24" s="92"/>
    </row>
    <row r="25" spans="1:6" ht="12.75" customHeight="1">
      <c r="A25" s="127"/>
      <c r="B25" s="93" t="s">
        <v>260</v>
      </c>
      <c r="C25" s="90"/>
      <c r="D25" s="91"/>
      <c r="E25" s="92"/>
      <c r="F25" s="92"/>
    </row>
    <row r="26" spans="1:6" ht="43.5" customHeight="1">
      <c r="A26" s="127"/>
      <c r="B26" s="93" t="s">
        <v>261</v>
      </c>
      <c r="C26" s="90"/>
      <c r="D26" s="91"/>
      <c r="E26" s="92"/>
      <c r="F26" s="92"/>
    </row>
    <row r="27" spans="1:6" ht="28.5" customHeight="1">
      <c r="A27" s="127"/>
      <c r="B27" s="93" t="s">
        <v>248</v>
      </c>
      <c r="C27" s="90"/>
      <c r="D27" s="91"/>
      <c r="E27" s="92"/>
      <c r="F27" s="92"/>
    </row>
    <row r="28" spans="1:6" ht="27.75" customHeight="1">
      <c r="A28" s="127"/>
      <c r="B28" s="93" t="s">
        <v>262</v>
      </c>
      <c r="C28" s="90"/>
      <c r="D28" s="91"/>
      <c r="E28" s="92"/>
      <c r="F28" s="92"/>
    </row>
    <row r="29" spans="1:6" ht="45">
      <c r="A29" s="127"/>
      <c r="B29" s="89" t="s">
        <v>379</v>
      </c>
      <c r="C29" s="128"/>
      <c r="D29" s="99"/>
      <c r="E29" s="92"/>
      <c r="F29" s="92"/>
    </row>
    <row r="30" spans="1:6" ht="12.75" customHeight="1">
      <c r="A30" s="127"/>
      <c r="B30" s="93" t="s">
        <v>254</v>
      </c>
      <c r="C30" s="90"/>
      <c r="D30" s="91"/>
      <c r="E30" s="92"/>
      <c r="F30" s="92"/>
    </row>
    <row r="31" spans="1:6" ht="95" customHeight="1">
      <c r="A31" s="127"/>
      <c r="B31" s="121" t="s">
        <v>263</v>
      </c>
      <c r="C31" s="90"/>
      <c r="D31" s="91"/>
      <c r="E31" s="92"/>
      <c r="F31" s="92"/>
    </row>
    <row r="32" spans="1:6" ht="12.75" customHeight="1" thickBot="1">
      <c r="A32" s="117"/>
      <c r="B32" s="117"/>
      <c r="C32" s="82"/>
      <c r="D32" s="82"/>
      <c r="E32" s="82"/>
      <c r="F32" s="82"/>
    </row>
    <row r="33" spans="1:6" s="24" customFormat="1" ht="17" thickBot="1">
      <c r="A33" s="104"/>
      <c r="B33" s="105" t="s">
        <v>264</v>
      </c>
      <c r="C33" s="106"/>
      <c r="D33" s="107"/>
      <c r="E33" s="108"/>
      <c r="F33" s="108">
        <f>SUM(F4:F32)</f>
        <v>0</v>
      </c>
    </row>
    <row r="34" spans="1:6" ht="15" thickTop="1">
      <c r="A34" s="69"/>
      <c r="B34" s="70"/>
      <c r="C34" s="43"/>
      <c r="D34" s="71"/>
      <c r="E34" s="72"/>
      <c r="F34" s="72"/>
    </row>
    <row r="35" spans="1:6">
      <c r="A35" s="69"/>
      <c r="B35" s="70"/>
      <c r="C35" s="43"/>
      <c r="D35" s="71"/>
      <c r="E35" s="72"/>
      <c r="F35" s="72"/>
    </row>
  </sheetData>
  <protectedRanges>
    <protectedRange sqref="E1:F1048576" name="Obseg1"/>
  </protectedRange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A/6.0 FASADERSKA DELA</oddHeader>
    <oddFooter>&amp;LRekonstrukcija - OBSTOJEČI OBJEKT&amp;R&amp;P</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F39"/>
  <sheetViews>
    <sheetView view="pageBreakPreview" topLeftCell="A13" zoomScaleSheetLayoutView="100" workbookViewId="0">
      <selection activeCell="B12" sqref="B12"/>
    </sheetView>
  </sheetViews>
  <sheetFormatPr baseColWidth="10" defaultColWidth="8.83203125" defaultRowHeight="14"/>
  <cols>
    <col min="1" max="1" width="7.1640625" style="40" customWidth="1"/>
    <col min="2" max="2" width="39.5" style="1" customWidth="1"/>
    <col min="3" max="3" width="8.33203125" style="1" customWidth="1"/>
    <col min="4" max="4" width="9.6640625" style="1" customWidth="1"/>
    <col min="5" max="5" width="12.5" style="1" customWidth="1"/>
    <col min="6" max="6" width="13.33203125" style="1" customWidth="1"/>
    <col min="7" max="11" width="9.1640625" style="1"/>
    <col min="12" max="12" width="7.1640625" style="1" customWidth="1"/>
    <col min="13" max="256" width="9.1640625" style="1"/>
    <col min="257" max="257" width="7.1640625" style="1" customWidth="1"/>
    <col min="258" max="258" width="39.5" style="1" customWidth="1"/>
    <col min="259" max="259" width="8.33203125" style="1" customWidth="1"/>
    <col min="260" max="260" width="9.6640625" style="1" customWidth="1"/>
    <col min="261" max="261" width="12.5" style="1" customWidth="1"/>
    <col min="262" max="262" width="13.33203125" style="1" customWidth="1"/>
    <col min="263" max="267" width="9.1640625" style="1"/>
    <col min="268" max="268" width="7.1640625" style="1" customWidth="1"/>
    <col min="269" max="512" width="9.1640625" style="1"/>
    <col min="513" max="513" width="7.1640625" style="1" customWidth="1"/>
    <col min="514" max="514" width="39.5" style="1" customWidth="1"/>
    <col min="515" max="515" width="8.33203125" style="1" customWidth="1"/>
    <col min="516" max="516" width="9.6640625" style="1" customWidth="1"/>
    <col min="517" max="517" width="12.5" style="1" customWidth="1"/>
    <col min="518" max="518" width="13.33203125" style="1" customWidth="1"/>
    <col min="519" max="523" width="9.1640625" style="1"/>
    <col min="524" max="524" width="7.1640625" style="1" customWidth="1"/>
    <col min="525" max="768" width="9.1640625" style="1"/>
    <col min="769" max="769" width="7.1640625" style="1" customWidth="1"/>
    <col min="770" max="770" width="39.5" style="1" customWidth="1"/>
    <col min="771" max="771" width="8.33203125" style="1" customWidth="1"/>
    <col min="772" max="772" width="9.6640625" style="1" customWidth="1"/>
    <col min="773" max="773" width="12.5" style="1" customWidth="1"/>
    <col min="774" max="774" width="13.33203125" style="1" customWidth="1"/>
    <col min="775" max="779" width="9.1640625" style="1"/>
    <col min="780" max="780" width="7.1640625" style="1" customWidth="1"/>
    <col min="781" max="1024" width="9.1640625" style="1"/>
    <col min="1025" max="1025" width="7.1640625" style="1" customWidth="1"/>
    <col min="1026" max="1026" width="39.5" style="1" customWidth="1"/>
    <col min="1027" max="1027" width="8.33203125" style="1" customWidth="1"/>
    <col min="1028" max="1028" width="9.6640625" style="1" customWidth="1"/>
    <col min="1029" max="1029" width="12.5" style="1" customWidth="1"/>
    <col min="1030" max="1030" width="13.33203125" style="1" customWidth="1"/>
    <col min="1031" max="1035" width="9.1640625" style="1"/>
    <col min="1036" max="1036" width="7.1640625" style="1" customWidth="1"/>
    <col min="1037" max="1280" width="9.1640625" style="1"/>
    <col min="1281" max="1281" width="7.1640625" style="1" customWidth="1"/>
    <col min="1282" max="1282" width="39.5" style="1" customWidth="1"/>
    <col min="1283" max="1283" width="8.33203125" style="1" customWidth="1"/>
    <col min="1284" max="1284" width="9.6640625" style="1" customWidth="1"/>
    <col min="1285" max="1285" width="12.5" style="1" customWidth="1"/>
    <col min="1286" max="1286" width="13.33203125" style="1" customWidth="1"/>
    <col min="1287" max="1291" width="9.1640625" style="1"/>
    <col min="1292" max="1292" width="7.1640625" style="1" customWidth="1"/>
    <col min="1293" max="1536" width="9.1640625" style="1"/>
    <col min="1537" max="1537" width="7.1640625" style="1" customWidth="1"/>
    <col min="1538" max="1538" width="39.5" style="1" customWidth="1"/>
    <col min="1539" max="1539" width="8.33203125" style="1" customWidth="1"/>
    <col min="1540" max="1540" width="9.6640625" style="1" customWidth="1"/>
    <col min="1541" max="1541" width="12.5" style="1" customWidth="1"/>
    <col min="1542" max="1542" width="13.33203125" style="1" customWidth="1"/>
    <col min="1543" max="1547" width="9.1640625" style="1"/>
    <col min="1548" max="1548" width="7.1640625" style="1" customWidth="1"/>
    <col min="1549" max="1792" width="9.1640625" style="1"/>
    <col min="1793" max="1793" width="7.1640625" style="1" customWidth="1"/>
    <col min="1794" max="1794" width="39.5" style="1" customWidth="1"/>
    <col min="1795" max="1795" width="8.33203125" style="1" customWidth="1"/>
    <col min="1796" max="1796" width="9.6640625" style="1" customWidth="1"/>
    <col min="1797" max="1797" width="12.5" style="1" customWidth="1"/>
    <col min="1798" max="1798" width="13.33203125" style="1" customWidth="1"/>
    <col min="1799" max="1803" width="9.1640625" style="1"/>
    <col min="1804" max="1804" width="7.1640625" style="1" customWidth="1"/>
    <col min="1805" max="2048" width="9.1640625" style="1"/>
    <col min="2049" max="2049" width="7.1640625" style="1" customWidth="1"/>
    <col min="2050" max="2050" width="39.5" style="1" customWidth="1"/>
    <col min="2051" max="2051" width="8.33203125" style="1" customWidth="1"/>
    <col min="2052" max="2052" width="9.6640625" style="1" customWidth="1"/>
    <col min="2053" max="2053" width="12.5" style="1" customWidth="1"/>
    <col min="2054" max="2054" width="13.33203125" style="1" customWidth="1"/>
    <col min="2055" max="2059" width="9.1640625" style="1"/>
    <col min="2060" max="2060" width="7.1640625" style="1" customWidth="1"/>
    <col min="2061" max="2304" width="9.1640625" style="1"/>
    <col min="2305" max="2305" width="7.1640625" style="1" customWidth="1"/>
    <col min="2306" max="2306" width="39.5" style="1" customWidth="1"/>
    <col min="2307" max="2307" width="8.33203125" style="1" customWidth="1"/>
    <col min="2308" max="2308" width="9.6640625" style="1" customWidth="1"/>
    <col min="2309" max="2309" width="12.5" style="1" customWidth="1"/>
    <col min="2310" max="2310" width="13.33203125" style="1" customWidth="1"/>
    <col min="2311" max="2315" width="9.1640625" style="1"/>
    <col min="2316" max="2316" width="7.1640625" style="1" customWidth="1"/>
    <col min="2317" max="2560" width="9.1640625" style="1"/>
    <col min="2561" max="2561" width="7.1640625" style="1" customWidth="1"/>
    <col min="2562" max="2562" width="39.5" style="1" customWidth="1"/>
    <col min="2563" max="2563" width="8.33203125" style="1" customWidth="1"/>
    <col min="2564" max="2564" width="9.6640625" style="1" customWidth="1"/>
    <col min="2565" max="2565" width="12.5" style="1" customWidth="1"/>
    <col min="2566" max="2566" width="13.33203125" style="1" customWidth="1"/>
    <col min="2567" max="2571" width="9.1640625" style="1"/>
    <col min="2572" max="2572" width="7.1640625" style="1" customWidth="1"/>
    <col min="2573" max="2816" width="9.1640625" style="1"/>
    <col min="2817" max="2817" width="7.1640625" style="1" customWidth="1"/>
    <col min="2818" max="2818" width="39.5" style="1" customWidth="1"/>
    <col min="2819" max="2819" width="8.33203125" style="1" customWidth="1"/>
    <col min="2820" max="2820" width="9.6640625" style="1" customWidth="1"/>
    <col min="2821" max="2821" width="12.5" style="1" customWidth="1"/>
    <col min="2822" max="2822" width="13.33203125" style="1" customWidth="1"/>
    <col min="2823" max="2827" width="9.1640625" style="1"/>
    <col min="2828" max="2828" width="7.1640625" style="1" customWidth="1"/>
    <col min="2829" max="3072" width="9.1640625" style="1"/>
    <col min="3073" max="3073" width="7.1640625" style="1" customWidth="1"/>
    <col min="3074" max="3074" width="39.5" style="1" customWidth="1"/>
    <col min="3075" max="3075" width="8.33203125" style="1" customWidth="1"/>
    <col min="3076" max="3076" width="9.6640625" style="1" customWidth="1"/>
    <col min="3077" max="3077" width="12.5" style="1" customWidth="1"/>
    <col min="3078" max="3078" width="13.33203125" style="1" customWidth="1"/>
    <col min="3079" max="3083" width="9.1640625" style="1"/>
    <col min="3084" max="3084" width="7.1640625" style="1" customWidth="1"/>
    <col min="3085" max="3328" width="9.1640625" style="1"/>
    <col min="3329" max="3329" width="7.1640625" style="1" customWidth="1"/>
    <col min="3330" max="3330" width="39.5" style="1" customWidth="1"/>
    <col min="3331" max="3331" width="8.33203125" style="1" customWidth="1"/>
    <col min="3332" max="3332" width="9.6640625" style="1" customWidth="1"/>
    <col min="3333" max="3333" width="12.5" style="1" customWidth="1"/>
    <col min="3334" max="3334" width="13.33203125" style="1" customWidth="1"/>
    <col min="3335" max="3339" width="9.1640625" style="1"/>
    <col min="3340" max="3340" width="7.1640625" style="1" customWidth="1"/>
    <col min="3341" max="3584" width="9.1640625" style="1"/>
    <col min="3585" max="3585" width="7.1640625" style="1" customWidth="1"/>
    <col min="3586" max="3586" width="39.5" style="1" customWidth="1"/>
    <col min="3587" max="3587" width="8.33203125" style="1" customWidth="1"/>
    <col min="3588" max="3588" width="9.6640625" style="1" customWidth="1"/>
    <col min="3589" max="3589" width="12.5" style="1" customWidth="1"/>
    <col min="3590" max="3590" width="13.33203125" style="1" customWidth="1"/>
    <col min="3591" max="3595" width="9.1640625" style="1"/>
    <col min="3596" max="3596" width="7.1640625" style="1" customWidth="1"/>
    <col min="3597" max="3840" width="9.1640625" style="1"/>
    <col min="3841" max="3841" width="7.1640625" style="1" customWidth="1"/>
    <col min="3842" max="3842" width="39.5" style="1" customWidth="1"/>
    <col min="3843" max="3843" width="8.33203125" style="1" customWidth="1"/>
    <col min="3844" max="3844" width="9.6640625" style="1" customWidth="1"/>
    <col min="3845" max="3845" width="12.5" style="1" customWidth="1"/>
    <col min="3846" max="3846" width="13.33203125" style="1" customWidth="1"/>
    <col min="3847" max="3851" width="9.1640625" style="1"/>
    <col min="3852" max="3852" width="7.1640625" style="1" customWidth="1"/>
    <col min="3853" max="4096" width="9.1640625" style="1"/>
    <col min="4097" max="4097" width="7.1640625" style="1" customWidth="1"/>
    <col min="4098" max="4098" width="39.5" style="1" customWidth="1"/>
    <col min="4099" max="4099" width="8.33203125" style="1" customWidth="1"/>
    <col min="4100" max="4100" width="9.6640625" style="1" customWidth="1"/>
    <col min="4101" max="4101" width="12.5" style="1" customWidth="1"/>
    <col min="4102" max="4102" width="13.33203125" style="1" customWidth="1"/>
    <col min="4103" max="4107" width="9.1640625" style="1"/>
    <col min="4108" max="4108" width="7.1640625" style="1" customWidth="1"/>
    <col min="4109" max="4352" width="9.1640625" style="1"/>
    <col min="4353" max="4353" width="7.1640625" style="1" customWidth="1"/>
    <col min="4354" max="4354" width="39.5" style="1" customWidth="1"/>
    <col min="4355" max="4355" width="8.33203125" style="1" customWidth="1"/>
    <col min="4356" max="4356" width="9.6640625" style="1" customWidth="1"/>
    <col min="4357" max="4357" width="12.5" style="1" customWidth="1"/>
    <col min="4358" max="4358" width="13.33203125" style="1" customWidth="1"/>
    <col min="4359" max="4363" width="9.1640625" style="1"/>
    <col min="4364" max="4364" width="7.1640625" style="1" customWidth="1"/>
    <col min="4365" max="4608" width="9.1640625" style="1"/>
    <col min="4609" max="4609" width="7.1640625" style="1" customWidth="1"/>
    <col min="4610" max="4610" width="39.5" style="1" customWidth="1"/>
    <col min="4611" max="4611" width="8.33203125" style="1" customWidth="1"/>
    <col min="4612" max="4612" width="9.6640625" style="1" customWidth="1"/>
    <col min="4613" max="4613" width="12.5" style="1" customWidth="1"/>
    <col min="4614" max="4614" width="13.33203125" style="1" customWidth="1"/>
    <col min="4615" max="4619" width="9.1640625" style="1"/>
    <col min="4620" max="4620" width="7.1640625" style="1" customWidth="1"/>
    <col min="4621" max="4864" width="9.1640625" style="1"/>
    <col min="4865" max="4865" width="7.1640625" style="1" customWidth="1"/>
    <col min="4866" max="4866" width="39.5" style="1" customWidth="1"/>
    <col min="4867" max="4867" width="8.33203125" style="1" customWidth="1"/>
    <col min="4868" max="4868" width="9.6640625" style="1" customWidth="1"/>
    <col min="4869" max="4869" width="12.5" style="1" customWidth="1"/>
    <col min="4870" max="4870" width="13.33203125" style="1" customWidth="1"/>
    <col min="4871" max="4875" width="9.1640625" style="1"/>
    <col min="4876" max="4876" width="7.1640625" style="1" customWidth="1"/>
    <col min="4877" max="5120" width="9.1640625" style="1"/>
    <col min="5121" max="5121" width="7.1640625" style="1" customWidth="1"/>
    <col min="5122" max="5122" width="39.5" style="1" customWidth="1"/>
    <col min="5123" max="5123" width="8.33203125" style="1" customWidth="1"/>
    <col min="5124" max="5124" width="9.6640625" style="1" customWidth="1"/>
    <col min="5125" max="5125" width="12.5" style="1" customWidth="1"/>
    <col min="5126" max="5126" width="13.33203125" style="1" customWidth="1"/>
    <col min="5127" max="5131" width="9.1640625" style="1"/>
    <col min="5132" max="5132" width="7.1640625" style="1" customWidth="1"/>
    <col min="5133" max="5376" width="9.1640625" style="1"/>
    <col min="5377" max="5377" width="7.1640625" style="1" customWidth="1"/>
    <col min="5378" max="5378" width="39.5" style="1" customWidth="1"/>
    <col min="5379" max="5379" width="8.33203125" style="1" customWidth="1"/>
    <col min="5380" max="5380" width="9.6640625" style="1" customWidth="1"/>
    <col min="5381" max="5381" width="12.5" style="1" customWidth="1"/>
    <col min="5382" max="5382" width="13.33203125" style="1" customWidth="1"/>
    <col min="5383" max="5387" width="9.1640625" style="1"/>
    <col min="5388" max="5388" width="7.1640625" style="1" customWidth="1"/>
    <col min="5389" max="5632" width="9.1640625" style="1"/>
    <col min="5633" max="5633" width="7.1640625" style="1" customWidth="1"/>
    <col min="5634" max="5634" width="39.5" style="1" customWidth="1"/>
    <col min="5635" max="5635" width="8.33203125" style="1" customWidth="1"/>
    <col min="5636" max="5636" width="9.6640625" style="1" customWidth="1"/>
    <col min="5637" max="5637" width="12.5" style="1" customWidth="1"/>
    <col min="5638" max="5638" width="13.33203125" style="1" customWidth="1"/>
    <col min="5639" max="5643" width="9.1640625" style="1"/>
    <col min="5644" max="5644" width="7.1640625" style="1" customWidth="1"/>
    <col min="5645" max="5888" width="9.1640625" style="1"/>
    <col min="5889" max="5889" width="7.1640625" style="1" customWidth="1"/>
    <col min="5890" max="5890" width="39.5" style="1" customWidth="1"/>
    <col min="5891" max="5891" width="8.33203125" style="1" customWidth="1"/>
    <col min="5892" max="5892" width="9.6640625" style="1" customWidth="1"/>
    <col min="5893" max="5893" width="12.5" style="1" customWidth="1"/>
    <col min="5894" max="5894" width="13.33203125" style="1" customWidth="1"/>
    <col min="5895" max="5899" width="9.1640625" style="1"/>
    <col min="5900" max="5900" width="7.1640625" style="1" customWidth="1"/>
    <col min="5901" max="6144" width="9.1640625" style="1"/>
    <col min="6145" max="6145" width="7.1640625" style="1" customWidth="1"/>
    <col min="6146" max="6146" width="39.5" style="1" customWidth="1"/>
    <col min="6147" max="6147" width="8.33203125" style="1" customWidth="1"/>
    <col min="6148" max="6148" width="9.6640625" style="1" customWidth="1"/>
    <col min="6149" max="6149" width="12.5" style="1" customWidth="1"/>
    <col min="6150" max="6150" width="13.33203125" style="1" customWidth="1"/>
    <col min="6151" max="6155" width="9.1640625" style="1"/>
    <col min="6156" max="6156" width="7.1640625" style="1" customWidth="1"/>
    <col min="6157" max="6400" width="9.1640625" style="1"/>
    <col min="6401" max="6401" width="7.1640625" style="1" customWidth="1"/>
    <col min="6402" max="6402" width="39.5" style="1" customWidth="1"/>
    <col min="6403" max="6403" width="8.33203125" style="1" customWidth="1"/>
    <col min="6404" max="6404" width="9.6640625" style="1" customWidth="1"/>
    <col min="6405" max="6405" width="12.5" style="1" customWidth="1"/>
    <col min="6406" max="6406" width="13.33203125" style="1" customWidth="1"/>
    <col min="6407" max="6411" width="9.1640625" style="1"/>
    <col min="6412" max="6412" width="7.1640625" style="1" customWidth="1"/>
    <col min="6413" max="6656" width="9.1640625" style="1"/>
    <col min="6657" max="6657" width="7.1640625" style="1" customWidth="1"/>
    <col min="6658" max="6658" width="39.5" style="1" customWidth="1"/>
    <col min="6659" max="6659" width="8.33203125" style="1" customWidth="1"/>
    <col min="6660" max="6660" width="9.6640625" style="1" customWidth="1"/>
    <col min="6661" max="6661" width="12.5" style="1" customWidth="1"/>
    <col min="6662" max="6662" width="13.33203125" style="1" customWidth="1"/>
    <col min="6663" max="6667" width="9.1640625" style="1"/>
    <col min="6668" max="6668" width="7.1640625" style="1" customWidth="1"/>
    <col min="6669" max="6912" width="9.1640625" style="1"/>
    <col min="6913" max="6913" width="7.1640625" style="1" customWidth="1"/>
    <col min="6914" max="6914" width="39.5" style="1" customWidth="1"/>
    <col min="6915" max="6915" width="8.33203125" style="1" customWidth="1"/>
    <col min="6916" max="6916" width="9.6640625" style="1" customWidth="1"/>
    <col min="6917" max="6917" width="12.5" style="1" customWidth="1"/>
    <col min="6918" max="6918" width="13.33203125" style="1" customWidth="1"/>
    <col min="6919" max="6923" width="9.1640625" style="1"/>
    <col min="6924" max="6924" width="7.1640625" style="1" customWidth="1"/>
    <col min="6925" max="7168" width="9.1640625" style="1"/>
    <col min="7169" max="7169" width="7.1640625" style="1" customWidth="1"/>
    <col min="7170" max="7170" width="39.5" style="1" customWidth="1"/>
    <col min="7171" max="7171" width="8.33203125" style="1" customWidth="1"/>
    <col min="7172" max="7172" width="9.6640625" style="1" customWidth="1"/>
    <col min="7173" max="7173" width="12.5" style="1" customWidth="1"/>
    <col min="7174" max="7174" width="13.33203125" style="1" customWidth="1"/>
    <col min="7175" max="7179" width="9.1640625" style="1"/>
    <col min="7180" max="7180" width="7.1640625" style="1" customWidth="1"/>
    <col min="7181" max="7424" width="9.1640625" style="1"/>
    <col min="7425" max="7425" width="7.1640625" style="1" customWidth="1"/>
    <col min="7426" max="7426" width="39.5" style="1" customWidth="1"/>
    <col min="7427" max="7427" width="8.33203125" style="1" customWidth="1"/>
    <col min="7428" max="7428" width="9.6640625" style="1" customWidth="1"/>
    <col min="7429" max="7429" width="12.5" style="1" customWidth="1"/>
    <col min="7430" max="7430" width="13.33203125" style="1" customWidth="1"/>
    <col min="7431" max="7435" width="9.1640625" style="1"/>
    <col min="7436" max="7436" width="7.1640625" style="1" customWidth="1"/>
    <col min="7437" max="7680" width="9.1640625" style="1"/>
    <col min="7681" max="7681" width="7.1640625" style="1" customWidth="1"/>
    <col min="7682" max="7682" width="39.5" style="1" customWidth="1"/>
    <col min="7683" max="7683" width="8.33203125" style="1" customWidth="1"/>
    <col min="7684" max="7684" width="9.6640625" style="1" customWidth="1"/>
    <col min="7685" max="7685" width="12.5" style="1" customWidth="1"/>
    <col min="7686" max="7686" width="13.33203125" style="1" customWidth="1"/>
    <col min="7687" max="7691" width="9.1640625" style="1"/>
    <col min="7692" max="7692" width="7.1640625" style="1" customWidth="1"/>
    <col min="7693" max="7936" width="9.1640625" style="1"/>
    <col min="7937" max="7937" width="7.1640625" style="1" customWidth="1"/>
    <col min="7938" max="7938" width="39.5" style="1" customWidth="1"/>
    <col min="7939" max="7939" width="8.33203125" style="1" customWidth="1"/>
    <col min="7940" max="7940" width="9.6640625" style="1" customWidth="1"/>
    <col min="7941" max="7941" width="12.5" style="1" customWidth="1"/>
    <col min="7942" max="7942" width="13.33203125" style="1" customWidth="1"/>
    <col min="7943" max="7947" width="9.1640625" style="1"/>
    <col min="7948" max="7948" width="7.1640625" style="1" customWidth="1"/>
    <col min="7949" max="8192" width="9.1640625" style="1"/>
    <col min="8193" max="8193" width="7.1640625" style="1" customWidth="1"/>
    <col min="8194" max="8194" width="39.5" style="1" customWidth="1"/>
    <col min="8195" max="8195" width="8.33203125" style="1" customWidth="1"/>
    <col min="8196" max="8196" width="9.6640625" style="1" customWidth="1"/>
    <col min="8197" max="8197" width="12.5" style="1" customWidth="1"/>
    <col min="8198" max="8198" width="13.33203125" style="1" customWidth="1"/>
    <col min="8199" max="8203" width="9.1640625" style="1"/>
    <col min="8204" max="8204" width="7.1640625" style="1" customWidth="1"/>
    <col min="8205" max="8448" width="9.1640625" style="1"/>
    <col min="8449" max="8449" width="7.1640625" style="1" customWidth="1"/>
    <col min="8450" max="8450" width="39.5" style="1" customWidth="1"/>
    <col min="8451" max="8451" width="8.33203125" style="1" customWidth="1"/>
    <col min="8452" max="8452" width="9.6640625" style="1" customWidth="1"/>
    <col min="8453" max="8453" width="12.5" style="1" customWidth="1"/>
    <col min="8454" max="8454" width="13.33203125" style="1" customWidth="1"/>
    <col min="8455" max="8459" width="9.1640625" style="1"/>
    <col min="8460" max="8460" width="7.1640625" style="1" customWidth="1"/>
    <col min="8461" max="8704" width="9.1640625" style="1"/>
    <col min="8705" max="8705" width="7.1640625" style="1" customWidth="1"/>
    <col min="8706" max="8706" width="39.5" style="1" customWidth="1"/>
    <col min="8707" max="8707" width="8.33203125" style="1" customWidth="1"/>
    <col min="8708" max="8708" width="9.6640625" style="1" customWidth="1"/>
    <col min="8709" max="8709" width="12.5" style="1" customWidth="1"/>
    <col min="8710" max="8710" width="13.33203125" style="1" customWidth="1"/>
    <col min="8711" max="8715" width="9.1640625" style="1"/>
    <col min="8716" max="8716" width="7.1640625" style="1" customWidth="1"/>
    <col min="8717" max="8960" width="9.1640625" style="1"/>
    <col min="8961" max="8961" width="7.1640625" style="1" customWidth="1"/>
    <col min="8962" max="8962" width="39.5" style="1" customWidth="1"/>
    <col min="8963" max="8963" width="8.33203125" style="1" customWidth="1"/>
    <col min="8964" max="8964" width="9.6640625" style="1" customWidth="1"/>
    <col min="8965" max="8965" width="12.5" style="1" customWidth="1"/>
    <col min="8966" max="8966" width="13.33203125" style="1" customWidth="1"/>
    <col min="8967" max="8971" width="9.1640625" style="1"/>
    <col min="8972" max="8972" width="7.1640625" style="1" customWidth="1"/>
    <col min="8973" max="9216" width="9.1640625" style="1"/>
    <col min="9217" max="9217" width="7.1640625" style="1" customWidth="1"/>
    <col min="9218" max="9218" width="39.5" style="1" customWidth="1"/>
    <col min="9219" max="9219" width="8.33203125" style="1" customWidth="1"/>
    <col min="9220" max="9220" width="9.6640625" style="1" customWidth="1"/>
    <col min="9221" max="9221" width="12.5" style="1" customWidth="1"/>
    <col min="9222" max="9222" width="13.33203125" style="1" customWidth="1"/>
    <col min="9223" max="9227" width="9.1640625" style="1"/>
    <col min="9228" max="9228" width="7.1640625" style="1" customWidth="1"/>
    <col min="9229" max="9472" width="9.1640625" style="1"/>
    <col min="9473" max="9473" width="7.1640625" style="1" customWidth="1"/>
    <col min="9474" max="9474" width="39.5" style="1" customWidth="1"/>
    <col min="9475" max="9475" width="8.33203125" style="1" customWidth="1"/>
    <col min="9476" max="9476" width="9.6640625" style="1" customWidth="1"/>
    <col min="9477" max="9477" width="12.5" style="1" customWidth="1"/>
    <col min="9478" max="9478" width="13.33203125" style="1" customWidth="1"/>
    <col min="9479" max="9483" width="9.1640625" style="1"/>
    <col min="9484" max="9484" width="7.1640625" style="1" customWidth="1"/>
    <col min="9485" max="9728" width="9.1640625" style="1"/>
    <col min="9729" max="9729" width="7.1640625" style="1" customWidth="1"/>
    <col min="9730" max="9730" width="39.5" style="1" customWidth="1"/>
    <col min="9731" max="9731" width="8.33203125" style="1" customWidth="1"/>
    <col min="9732" max="9732" width="9.6640625" style="1" customWidth="1"/>
    <col min="9733" max="9733" width="12.5" style="1" customWidth="1"/>
    <col min="9734" max="9734" width="13.33203125" style="1" customWidth="1"/>
    <col min="9735" max="9739" width="9.1640625" style="1"/>
    <col min="9740" max="9740" width="7.1640625" style="1" customWidth="1"/>
    <col min="9741" max="9984" width="9.1640625" style="1"/>
    <col min="9985" max="9985" width="7.1640625" style="1" customWidth="1"/>
    <col min="9986" max="9986" width="39.5" style="1" customWidth="1"/>
    <col min="9987" max="9987" width="8.33203125" style="1" customWidth="1"/>
    <col min="9988" max="9988" width="9.6640625" style="1" customWidth="1"/>
    <col min="9989" max="9989" width="12.5" style="1" customWidth="1"/>
    <col min="9990" max="9990" width="13.33203125" style="1" customWidth="1"/>
    <col min="9991" max="9995" width="9.1640625" style="1"/>
    <col min="9996" max="9996" width="7.1640625" style="1" customWidth="1"/>
    <col min="9997" max="10240" width="9.1640625" style="1"/>
    <col min="10241" max="10241" width="7.1640625" style="1" customWidth="1"/>
    <col min="10242" max="10242" width="39.5" style="1" customWidth="1"/>
    <col min="10243" max="10243" width="8.33203125" style="1" customWidth="1"/>
    <col min="10244" max="10244" width="9.6640625" style="1" customWidth="1"/>
    <col min="10245" max="10245" width="12.5" style="1" customWidth="1"/>
    <col min="10246" max="10246" width="13.33203125" style="1" customWidth="1"/>
    <col min="10247" max="10251" width="9.1640625" style="1"/>
    <col min="10252" max="10252" width="7.1640625" style="1" customWidth="1"/>
    <col min="10253" max="10496" width="9.1640625" style="1"/>
    <col min="10497" max="10497" width="7.1640625" style="1" customWidth="1"/>
    <col min="10498" max="10498" width="39.5" style="1" customWidth="1"/>
    <col min="10499" max="10499" width="8.33203125" style="1" customWidth="1"/>
    <col min="10500" max="10500" width="9.6640625" style="1" customWidth="1"/>
    <col min="10501" max="10501" width="12.5" style="1" customWidth="1"/>
    <col min="10502" max="10502" width="13.33203125" style="1" customWidth="1"/>
    <col min="10503" max="10507" width="9.1640625" style="1"/>
    <col min="10508" max="10508" width="7.1640625" style="1" customWidth="1"/>
    <col min="10509" max="10752" width="9.1640625" style="1"/>
    <col min="10753" max="10753" width="7.1640625" style="1" customWidth="1"/>
    <col min="10754" max="10754" width="39.5" style="1" customWidth="1"/>
    <col min="10755" max="10755" width="8.33203125" style="1" customWidth="1"/>
    <col min="10756" max="10756" width="9.6640625" style="1" customWidth="1"/>
    <col min="10757" max="10757" width="12.5" style="1" customWidth="1"/>
    <col min="10758" max="10758" width="13.33203125" style="1" customWidth="1"/>
    <col min="10759" max="10763" width="9.1640625" style="1"/>
    <col min="10764" max="10764" width="7.1640625" style="1" customWidth="1"/>
    <col min="10765" max="11008" width="9.1640625" style="1"/>
    <col min="11009" max="11009" width="7.1640625" style="1" customWidth="1"/>
    <col min="11010" max="11010" width="39.5" style="1" customWidth="1"/>
    <col min="11011" max="11011" width="8.33203125" style="1" customWidth="1"/>
    <col min="11012" max="11012" width="9.6640625" style="1" customWidth="1"/>
    <col min="11013" max="11013" width="12.5" style="1" customWidth="1"/>
    <col min="11014" max="11014" width="13.33203125" style="1" customWidth="1"/>
    <col min="11015" max="11019" width="9.1640625" style="1"/>
    <col min="11020" max="11020" width="7.1640625" style="1" customWidth="1"/>
    <col min="11021" max="11264" width="9.1640625" style="1"/>
    <col min="11265" max="11265" width="7.1640625" style="1" customWidth="1"/>
    <col min="11266" max="11266" width="39.5" style="1" customWidth="1"/>
    <col min="11267" max="11267" width="8.33203125" style="1" customWidth="1"/>
    <col min="11268" max="11268" width="9.6640625" style="1" customWidth="1"/>
    <col min="11269" max="11269" width="12.5" style="1" customWidth="1"/>
    <col min="11270" max="11270" width="13.33203125" style="1" customWidth="1"/>
    <col min="11271" max="11275" width="9.1640625" style="1"/>
    <col min="11276" max="11276" width="7.1640625" style="1" customWidth="1"/>
    <col min="11277" max="11520" width="9.1640625" style="1"/>
    <col min="11521" max="11521" width="7.1640625" style="1" customWidth="1"/>
    <col min="11522" max="11522" width="39.5" style="1" customWidth="1"/>
    <col min="11523" max="11523" width="8.33203125" style="1" customWidth="1"/>
    <col min="11524" max="11524" width="9.6640625" style="1" customWidth="1"/>
    <col min="11525" max="11525" width="12.5" style="1" customWidth="1"/>
    <col min="11526" max="11526" width="13.33203125" style="1" customWidth="1"/>
    <col min="11527" max="11531" width="9.1640625" style="1"/>
    <col min="11532" max="11532" width="7.1640625" style="1" customWidth="1"/>
    <col min="11533" max="11776" width="9.1640625" style="1"/>
    <col min="11777" max="11777" width="7.1640625" style="1" customWidth="1"/>
    <col min="11778" max="11778" width="39.5" style="1" customWidth="1"/>
    <col min="11779" max="11779" width="8.33203125" style="1" customWidth="1"/>
    <col min="11780" max="11780" width="9.6640625" style="1" customWidth="1"/>
    <col min="11781" max="11781" width="12.5" style="1" customWidth="1"/>
    <col min="11782" max="11782" width="13.33203125" style="1" customWidth="1"/>
    <col min="11783" max="11787" width="9.1640625" style="1"/>
    <col min="11788" max="11788" width="7.1640625" style="1" customWidth="1"/>
    <col min="11789" max="12032" width="9.1640625" style="1"/>
    <col min="12033" max="12033" width="7.1640625" style="1" customWidth="1"/>
    <col min="12034" max="12034" width="39.5" style="1" customWidth="1"/>
    <col min="12035" max="12035" width="8.33203125" style="1" customWidth="1"/>
    <col min="12036" max="12036" width="9.6640625" style="1" customWidth="1"/>
    <col min="12037" max="12037" width="12.5" style="1" customWidth="1"/>
    <col min="12038" max="12038" width="13.33203125" style="1" customWidth="1"/>
    <col min="12039" max="12043" width="9.1640625" style="1"/>
    <col min="12044" max="12044" width="7.1640625" style="1" customWidth="1"/>
    <col min="12045" max="12288" width="9.1640625" style="1"/>
    <col min="12289" max="12289" width="7.1640625" style="1" customWidth="1"/>
    <col min="12290" max="12290" width="39.5" style="1" customWidth="1"/>
    <col min="12291" max="12291" width="8.33203125" style="1" customWidth="1"/>
    <col min="12292" max="12292" width="9.6640625" style="1" customWidth="1"/>
    <col min="12293" max="12293" width="12.5" style="1" customWidth="1"/>
    <col min="12294" max="12294" width="13.33203125" style="1" customWidth="1"/>
    <col min="12295" max="12299" width="9.1640625" style="1"/>
    <col min="12300" max="12300" width="7.1640625" style="1" customWidth="1"/>
    <col min="12301" max="12544" width="9.1640625" style="1"/>
    <col min="12545" max="12545" width="7.1640625" style="1" customWidth="1"/>
    <col min="12546" max="12546" width="39.5" style="1" customWidth="1"/>
    <col min="12547" max="12547" width="8.33203125" style="1" customWidth="1"/>
    <col min="12548" max="12548" width="9.6640625" style="1" customWidth="1"/>
    <col min="12549" max="12549" width="12.5" style="1" customWidth="1"/>
    <col min="12550" max="12550" width="13.33203125" style="1" customWidth="1"/>
    <col min="12551" max="12555" width="9.1640625" style="1"/>
    <col min="12556" max="12556" width="7.1640625" style="1" customWidth="1"/>
    <col min="12557" max="12800" width="9.1640625" style="1"/>
    <col min="12801" max="12801" width="7.1640625" style="1" customWidth="1"/>
    <col min="12802" max="12802" width="39.5" style="1" customWidth="1"/>
    <col min="12803" max="12803" width="8.33203125" style="1" customWidth="1"/>
    <col min="12804" max="12804" width="9.6640625" style="1" customWidth="1"/>
    <col min="12805" max="12805" width="12.5" style="1" customWidth="1"/>
    <col min="12806" max="12806" width="13.33203125" style="1" customWidth="1"/>
    <col min="12807" max="12811" width="9.1640625" style="1"/>
    <col min="12812" max="12812" width="7.1640625" style="1" customWidth="1"/>
    <col min="12813" max="13056" width="9.1640625" style="1"/>
    <col min="13057" max="13057" width="7.1640625" style="1" customWidth="1"/>
    <col min="13058" max="13058" width="39.5" style="1" customWidth="1"/>
    <col min="13059" max="13059" width="8.33203125" style="1" customWidth="1"/>
    <col min="13060" max="13060" width="9.6640625" style="1" customWidth="1"/>
    <col min="13061" max="13061" width="12.5" style="1" customWidth="1"/>
    <col min="13062" max="13062" width="13.33203125" style="1" customWidth="1"/>
    <col min="13063" max="13067" width="9.1640625" style="1"/>
    <col min="13068" max="13068" width="7.1640625" style="1" customWidth="1"/>
    <col min="13069" max="13312" width="9.1640625" style="1"/>
    <col min="13313" max="13313" width="7.1640625" style="1" customWidth="1"/>
    <col min="13314" max="13314" width="39.5" style="1" customWidth="1"/>
    <col min="13315" max="13315" width="8.33203125" style="1" customWidth="1"/>
    <col min="13316" max="13316" width="9.6640625" style="1" customWidth="1"/>
    <col min="13317" max="13317" width="12.5" style="1" customWidth="1"/>
    <col min="13318" max="13318" width="13.33203125" style="1" customWidth="1"/>
    <col min="13319" max="13323" width="9.1640625" style="1"/>
    <col min="13324" max="13324" width="7.1640625" style="1" customWidth="1"/>
    <col min="13325" max="13568" width="9.1640625" style="1"/>
    <col min="13569" max="13569" width="7.1640625" style="1" customWidth="1"/>
    <col min="13570" max="13570" width="39.5" style="1" customWidth="1"/>
    <col min="13571" max="13571" width="8.33203125" style="1" customWidth="1"/>
    <col min="13572" max="13572" width="9.6640625" style="1" customWidth="1"/>
    <col min="13573" max="13573" width="12.5" style="1" customWidth="1"/>
    <col min="13574" max="13574" width="13.33203125" style="1" customWidth="1"/>
    <col min="13575" max="13579" width="9.1640625" style="1"/>
    <col min="13580" max="13580" width="7.1640625" style="1" customWidth="1"/>
    <col min="13581" max="13824" width="9.1640625" style="1"/>
    <col min="13825" max="13825" width="7.1640625" style="1" customWidth="1"/>
    <col min="13826" max="13826" width="39.5" style="1" customWidth="1"/>
    <col min="13827" max="13827" width="8.33203125" style="1" customWidth="1"/>
    <col min="13828" max="13828" width="9.6640625" style="1" customWidth="1"/>
    <col min="13829" max="13829" width="12.5" style="1" customWidth="1"/>
    <col min="13830" max="13830" width="13.33203125" style="1" customWidth="1"/>
    <col min="13831" max="13835" width="9.1640625" style="1"/>
    <col min="13836" max="13836" width="7.1640625" style="1" customWidth="1"/>
    <col min="13837" max="14080" width="9.1640625" style="1"/>
    <col min="14081" max="14081" width="7.1640625" style="1" customWidth="1"/>
    <col min="14082" max="14082" width="39.5" style="1" customWidth="1"/>
    <col min="14083" max="14083" width="8.33203125" style="1" customWidth="1"/>
    <col min="14084" max="14084" width="9.6640625" style="1" customWidth="1"/>
    <col min="14085" max="14085" width="12.5" style="1" customWidth="1"/>
    <col min="14086" max="14086" width="13.33203125" style="1" customWidth="1"/>
    <col min="14087" max="14091" width="9.1640625" style="1"/>
    <col min="14092" max="14092" width="7.1640625" style="1" customWidth="1"/>
    <col min="14093" max="14336" width="9.1640625" style="1"/>
    <col min="14337" max="14337" width="7.1640625" style="1" customWidth="1"/>
    <col min="14338" max="14338" width="39.5" style="1" customWidth="1"/>
    <col min="14339" max="14339" width="8.33203125" style="1" customWidth="1"/>
    <col min="14340" max="14340" width="9.6640625" style="1" customWidth="1"/>
    <col min="14341" max="14341" width="12.5" style="1" customWidth="1"/>
    <col min="14342" max="14342" width="13.33203125" style="1" customWidth="1"/>
    <col min="14343" max="14347" width="9.1640625" style="1"/>
    <col min="14348" max="14348" width="7.1640625" style="1" customWidth="1"/>
    <col min="14349" max="14592" width="9.1640625" style="1"/>
    <col min="14593" max="14593" width="7.1640625" style="1" customWidth="1"/>
    <col min="14594" max="14594" width="39.5" style="1" customWidth="1"/>
    <col min="14595" max="14595" width="8.33203125" style="1" customWidth="1"/>
    <col min="14596" max="14596" width="9.6640625" style="1" customWidth="1"/>
    <col min="14597" max="14597" width="12.5" style="1" customWidth="1"/>
    <col min="14598" max="14598" width="13.33203125" style="1" customWidth="1"/>
    <col min="14599" max="14603" width="9.1640625" style="1"/>
    <col min="14604" max="14604" width="7.1640625" style="1" customWidth="1"/>
    <col min="14605" max="14848" width="9.1640625" style="1"/>
    <col min="14849" max="14849" width="7.1640625" style="1" customWidth="1"/>
    <col min="14850" max="14850" width="39.5" style="1" customWidth="1"/>
    <col min="14851" max="14851" width="8.33203125" style="1" customWidth="1"/>
    <col min="14852" max="14852" width="9.6640625" style="1" customWidth="1"/>
    <col min="14853" max="14853" width="12.5" style="1" customWidth="1"/>
    <col min="14854" max="14854" width="13.33203125" style="1" customWidth="1"/>
    <col min="14855" max="14859" width="9.1640625" style="1"/>
    <col min="14860" max="14860" width="7.1640625" style="1" customWidth="1"/>
    <col min="14861" max="15104" width="9.1640625" style="1"/>
    <col min="15105" max="15105" width="7.1640625" style="1" customWidth="1"/>
    <col min="15106" max="15106" width="39.5" style="1" customWidth="1"/>
    <col min="15107" max="15107" width="8.33203125" style="1" customWidth="1"/>
    <col min="15108" max="15108" width="9.6640625" style="1" customWidth="1"/>
    <col min="15109" max="15109" width="12.5" style="1" customWidth="1"/>
    <col min="15110" max="15110" width="13.33203125" style="1" customWidth="1"/>
    <col min="15111" max="15115" width="9.1640625" style="1"/>
    <col min="15116" max="15116" width="7.1640625" style="1" customWidth="1"/>
    <col min="15117" max="15360" width="9.1640625" style="1"/>
    <col min="15361" max="15361" width="7.1640625" style="1" customWidth="1"/>
    <col min="15362" max="15362" width="39.5" style="1" customWidth="1"/>
    <col min="15363" max="15363" width="8.33203125" style="1" customWidth="1"/>
    <col min="15364" max="15364" width="9.6640625" style="1" customWidth="1"/>
    <col min="15365" max="15365" width="12.5" style="1" customWidth="1"/>
    <col min="15366" max="15366" width="13.33203125" style="1" customWidth="1"/>
    <col min="15367" max="15371" width="9.1640625" style="1"/>
    <col min="15372" max="15372" width="7.1640625" style="1" customWidth="1"/>
    <col min="15373" max="15616" width="9.1640625" style="1"/>
    <col min="15617" max="15617" width="7.1640625" style="1" customWidth="1"/>
    <col min="15618" max="15618" width="39.5" style="1" customWidth="1"/>
    <col min="15619" max="15619" width="8.33203125" style="1" customWidth="1"/>
    <col min="15620" max="15620" width="9.6640625" style="1" customWidth="1"/>
    <col min="15621" max="15621" width="12.5" style="1" customWidth="1"/>
    <col min="15622" max="15622" width="13.33203125" style="1" customWidth="1"/>
    <col min="15623" max="15627" width="9.1640625" style="1"/>
    <col min="15628" max="15628" width="7.1640625" style="1" customWidth="1"/>
    <col min="15629" max="15872" width="9.1640625" style="1"/>
    <col min="15873" max="15873" width="7.1640625" style="1" customWidth="1"/>
    <col min="15874" max="15874" width="39.5" style="1" customWidth="1"/>
    <col min="15875" max="15875" width="8.33203125" style="1" customWidth="1"/>
    <col min="15876" max="15876" width="9.6640625" style="1" customWidth="1"/>
    <col min="15877" max="15877" width="12.5" style="1" customWidth="1"/>
    <col min="15878" max="15878" width="13.33203125" style="1" customWidth="1"/>
    <col min="15879" max="15883" width="9.1640625" style="1"/>
    <col min="15884" max="15884" width="7.1640625" style="1" customWidth="1"/>
    <col min="15885" max="16128" width="9.1640625" style="1"/>
    <col min="16129" max="16129" width="7.1640625" style="1" customWidth="1"/>
    <col min="16130" max="16130" width="39.5" style="1" customWidth="1"/>
    <col min="16131" max="16131" width="8.33203125" style="1" customWidth="1"/>
    <col min="16132" max="16132" width="9.6640625" style="1" customWidth="1"/>
    <col min="16133" max="16133" width="12.5" style="1" customWidth="1"/>
    <col min="16134" max="16134" width="13.33203125" style="1" customWidth="1"/>
    <col min="16135" max="16139" width="9.1640625" style="1"/>
    <col min="16140" max="16140" width="7.1640625" style="1" customWidth="1"/>
    <col min="16141" max="16384" width="9.1640625" style="1"/>
  </cols>
  <sheetData>
    <row r="2" spans="1:6" ht="15">
      <c r="A2" s="109" t="s">
        <v>26</v>
      </c>
      <c r="B2" s="110" t="s">
        <v>265</v>
      </c>
      <c r="C2" s="87"/>
      <c r="D2" s="87"/>
      <c r="E2" s="87"/>
      <c r="F2" s="87"/>
    </row>
    <row r="3" spans="1:6" ht="15">
      <c r="A3" s="109"/>
      <c r="B3" s="110"/>
      <c r="C3" s="87"/>
      <c r="D3" s="87"/>
      <c r="E3" s="87"/>
      <c r="F3" s="87"/>
    </row>
    <row r="4" spans="1:6" s="24" customFormat="1" ht="16" thickBot="1">
      <c r="A4" s="111"/>
      <c r="B4" s="112" t="s">
        <v>27</v>
      </c>
      <c r="C4" s="113" t="s">
        <v>35</v>
      </c>
      <c r="D4" s="113" t="s">
        <v>28</v>
      </c>
      <c r="E4" s="113" t="s">
        <v>29</v>
      </c>
      <c r="F4" s="113" t="s">
        <v>30</v>
      </c>
    </row>
    <row r="5" spans="1:6" s="67" customFormat="1" ht="15" thickTop="1">
      <c r="A5" s="124"/>
      <c r="B5" s="125"/>
      <c r="C5" s="126"/>
      <c r="D5" s="126"/>
      <c r="E5" s="126"/>
      <c r="F5" s="126"/>
    </row>
    <row r="6" spans="1:6" s="51" customFormat="1" ht="12.75" customHeight="1">
      <c r="A6" s="88" t="s">
        <v>52</v>
      </c>
      <c r="B6" s="93" t="s">
        <v>272</v>
      </c>
      <c r="C6" s="90" t="s">
        <v>34</v>
      </c>
      <c r="D6" s="91">
        <v>17</v>
      </c>
      <c r="E6" s="92">
        <v>0</v>
      </c>
      <c r="F6" s="92">
        <f>E6*D6</f>
        <v>0</v>
      </c>
    </row>
    <row r="7" spans="1:6" s="51" customFormat="1" ht="52.5" customHeight="1">
      <c r="A7" s="88"/>
      <c r="B7" s="93" t="s">
        <v>266</v>
      </c>
      <c r="C7" s="95" t="s">
        <v>158</v>
      </c>
      <c r="D7" s="96">
        <v>1</v>
      </c>
      <c r="E7" s="92"/>
      <c r="F7" s="92"/>
    </row>
    <row r="8" spans="1:6" s="51" customFormat="1" ht="12.75" customHeight="1">
      <c r="A8" s="88"/>
      <c r="B8" s="93" t="s">
        <v>267</v>
      </c>
      <c r="C8" s="95" t="s">
        <v>158</v>
      </c>
      <c r="D8" s="96">
        <v>1</v>
      </c>
      <c r="E8" s="92"/>
      <c r="F8" s="92"/>
    </row>
    <row r="9" spans="1:6" s="51" customFormat="1" ht="12.75" customHeight="1">
      <c r="A9" s="88"/>
      <c r="B9" s="93" t="s">
        <v>268</v>
      </c>
      <c r="C9" s="95" t="s">
        <v>158</v>
      </c>
      <c r="D9" s="96">
        <v>1</v>
      </c>
      <c r="E9" s="92"/>
      <c r="F9" s="92"/>
    </row>
    <row r="10" spans="1:6" s="51" customFormat="1" ht="25.5" customHeight="1">
      <c r="A10" s="88"/>
      <c r="B10" s="93" t="s">
        <v>269</v>
      </c>
      <c r="C10" s="95" t="s">
        <v>158</v>
      </c>
      <c r="D10" s="96">
        <v>1</v>
      </c>
      <c r="E10" s="92"/>
      <c r="F10" s="92"/>
    </row>
    <row r="11" spans="1:6" s="51" customFormat="1" ht="12.75" customHeight="1">
      <c r="A11" s="88"/>
      <c r="B11" s="93" t="s">
        <v>270</v>
      </c>
      <c r="C11" s="90"/>
      <c r="D11" s="91"/>
      <c r="E11" s="92"/>
      <c r="F11" s="92"/>
    </row>
    <row r="12" spans="1:6" s="51" customFormat="1" ht="123.5" customHeight="1">
      <c r="A12" s="88"/>
      <c r="B12" s="121" t="s">
        <v>271</v>
      </c>
      <c r="C12" s="90"/>
      <c r="D12" s="91"/>
      <c r="E12" s="92"/>
      <c r="F12" s="92"/>
    </row>
    <row r="13" spans="1:6" s="67" customFormat="1">
      <c r="A13" s="124"/>
      <c r="B13" s="125"/>
      <c r="C13" s="126"/>
      <c r="D13" s="126"/>
      <c r="E13" s="126"/>
      <c r="F13" s="126"/>
    </row>
    <row r="14" spans="1:6" s="51" customFormat="1" ht="30.75" customHeight="1">
      <c r="A14" s="88" t="s">
        <v>53</v>
      </c>
      <c r="B14" s="93" t="s">
        <v>273</v>
      </c>
      <c r="C14" s="90" t="s">
        <v>34</v>
      </c>
      <c r="D14" s="91">
        <v>6</v>
      </c>
      <c r="E14" s="92">
        <v>0</v>
      </c>
      <c r="F14" s="92">
        <f>E14*D14</f>
        <v>0</v>
      </c>
    </row>
    <row r="15" spans="1:6" s="51" customFormat="1" ht="15.75" customHeight="1">
      <c r="A15" s="124"/>
      <c r="B15" s="93"/>
      <c r="C15" s="90"/>
      <c r="D15" s="91"/>
      <c r="E15" s="92"/>
      <c r="F15" s="92"/>
    </row>
    <row r="16" spans="1:6" s="51" customFormat="1" ht="12.75" customHeight="1">
      <c r="A16" s="88" t="s">
        <v>54</v>
      </c>
      <c r="B16" s="93" t="s">
        <v>274</v>
      </c>
      <c r="C16" s="90" t="s">
        <v>34</v>
      </c>
      <c r="D16" s="91">
        <v>3</v>
      </c>
      <c r="E16" s="92">
        <v>0</v>
      </c>
      <c r="F16" s="92">
        <f>E16*D16</f>
        <v>0</v>
      </c>
    </row>
    <row r="17" spans="1:6" s="51" customFormat="1" ht="65.25" customHeight="1">
      <c r="A17" s="88"/>
      <c r="B17" s="93" t="s">
        <v>275</v>
      </c>
      <c r="C17" s="95" t="s">
        <v>158</v>
      </c>
      <c r="D17" s="96">
        <v>1</v>
      </c>
      <c r="E17" s="92"/>
      <c r="F17" s="92"/>
    </row>
    <row r="18" spans="1:6" s="51" customFormat="1" ht="41.25" customHeight="1">
      <c r="A18" s="88"/>
      <c r="B18" s="93" t="s">
        <v>276</v>
      </c>
      <c r="C18" s="95" t="s">
        <v>158</v>
      </c>
      <c r="D18" s="96">
        <v>1</v>
      </c>
      <c r="E18" s="92"/>
      <c r="F18" s="92"/>
    </row>
    <row r="19" spans="1:6" s="51" customFormat="1" ht="25.5" customHeight="1">
      <c r="A19" s="88"/>
      <c r="B19" s="93" t="s">
        <v>277</v>
      </c>
      <c r="C19" s="95"/>
      <c r="D19" s="96"/>
      <c r="E19" s="92"/>
      <c r="F19" s="92"/>
    </row>
    <row r="20" spans="1:6" s="51" customFormat="1" ht="54.75" customHeight="1">
      <c r="A20" s="88"/>
      <c r="B20" s="93" t="s">
        <v>278</v>
      </c>
      <c r="C20" s="95" t="s">
        <v>158</v>
      </c>
      <c r="D20" s="96">
        <v>1</v>
      </c>
      <c r="E20" s="92"/>
      <c r="F20" s="92"/>
    </row>
    <row r="21" spans="1:6" s="51" customFormat="1" ht="12.75" customHeight="1">
      <c r="A21" s="88"/>
      <c r="B21" s="93" t="s">
        <v>279</v>
      </c>
      <c r="C21" s="95" t="s">
        <v>158</v>
      </c>
      <c r="D21" s="96">
        <v>1</v>
      </c>
      <c r="E21" s="92"/>
      <c r="F21" s="92"/>
    </row>
    <row r="22" spans="1:6" s="51" customFormat="1" ht="12.75" customHeight="1">
      <c r="A22" s="124"/>
      <c r="B22" s="93"/>
      <c r="C22" s="90"/>
      <c r="D22" s="91"/>
      <c r="E22" s="92"/>
      <c r="F22" s="92"/>
    </row>
    <row r="23" spans="1:6" s="51" customFormat="1" ht="12.75" customHeight="1">
      <c r="A23" s="88" t="s">
        <v>55</v>
      </c>
      <c r="B23" s="93" t="s">
        <v>280</v>
      </c>
      <c r="C23" s="90" t="s">
        <v>34</v>
      </c>
      <c r="D23" s="91">
        <v>1</v>
      </c>
      <c r="E23" s="92">
        <v>0</v>
      </c>
      <c r="F23" s="92">
        <f>E23*D23</f>
        <v>0</v>
      </c>
    </row>
    <row r="24" spans="1:6" s="51" customFormat="1" ht="39.75" customHeight="1">
      <c r="A24" s="88"/>
      <c r="B24" s="93" t="s">
        <v>281</v>
      </c>
      <c r="C24" s="95" t="s">
        <v>158</v>
      </c>
      <c r="D24" s="96">
        <v>2</v>
      </c>
      <c r="E24" s="92"/>
      <c r="F24" s="92"/>
    </row>
    <row r="25" spans="1:6" s="51" customFormat="1" ht="29.25" customHeight="1">
      <c r="A25" s="88"/>
      <c r="B25" s="93" t="s">
        <v>282</v>
      </c>
      <c r="C25" s="95" t="s">
        <v>158</v>
      </c>
      <c r="D25" s="96">
        <v>3</v>
      </c>
      <c r="E25" s="92"/>
      <c r="F25" s="92"/>
    </row>
    <row r="26" spans="1:6" s="51" customFormat="1" ht="12.75" customHeight="1">
      <c r="A26" s="88"/>
      <c r="B26" s="93" t="s">
        <v>283</v>
      </c>
      <c r="C26" s="95" t="s">
        <v>158</v>
      </c>
      <c r="D26" s="96">
        <v>1</v>
      </c>
      <c r="E26" s="92"/>
      <c r="F26" s="92"/>
    </row>
    <row r="27" spans="1:6" s="51" customFormat="1" ht="12.75" customHeight="1">
      <c r="A27" s="88"/>
      <c r="B27" s="93" t="s">
        <v>284</v>
      </c>
      <c r="C27" s="95" t="s">
        <v>158</v>
      </c>
      <c r="D27" s="96">
        <v>1</v>
      </c>
      <c r="E27" s="92"/>
      <c r="F27" s="92"/>
    </row>
    <row r="28" spans="1:6" s="51" customFormat="1" ht="12.75" customHeight="1">
      <c r="A28" s="124"/>
      <c r="B28" s="93"/>
      <c r="C28" s="90"/>
      <c r="D28" s="91"/>
      <c r="E28" s="92"/>
      <c r="F28" s="92"/>
    </row>
    <row r="29" spans="1:6" s="51" customFormat="1" ht="25.5" customHeight="1">
      <c r="A29" s="88" t="s">
        <v>56</v>
      </c>
      <c r="B29" s="93" t="s">
        <v>285</v>
      </c>
      <c r="C29" s="90" t="s">
        <v>34</v>
      </c>
      <c r="D29" s="91">
        <v>1</v>
      </c>
      <c r="E29" s="92">
        <v>0</v>
      </c>
      <c r="F29" s="92">
        <f>E29*D29</f>
        <v>0</v>
      </c>
    </row>
    <row r="30" spans="1:6" s="51" customFormat="1" ht="54" customHeight="1">
      <c r="A30" s="88"/>
      <c r="B30" s="93" t="s">
        <v>286</v>
      </c>
      <c r="C30" s="95" t="s">
        <v>292</v>
      </c>
      <c r="D30" s="96">
        <v>1</v>
      </c>
      <c r="E30" s="92"/>
      <c r="F30" s="92"/>
    </row>
    <row r="31" spans="1:6" s="51" customFormat="1" ht="54.75" customHeight="1">
      <c r="A31" s="88"/>
      <c r="B31" s="93" t="s">
        <v>287</v>
      </c>
      <c r="C31" s="95" t="s">
        <v>158</v>
      </c>
      <c r="D31" s="96">
        <v>1</v>
      </c>
      <c r="E31" s="92"/>
      <c r="F31" s="92"/>
    </row>
    <row r="32" spans="1:6" s="51" customFormat="1" ht="42.75" customHeight="1">
      <c r="A32" s="88"/>
      <c r="B32" s="93" t="s">
        <v>288</v>
      </c>
      <c r="C32" s="95" t="s">
        <v>158</v>
      </c>
      <c r="D32" s="96">
        <v>1</v>
      </c>
      <c r="E32" s="92"/>
      <c r="F32" s="92"/>
    </row>
    <row r="33" spans="1:6" s="51" customFormat="1" ht="67.5" customHeight="1">
      <c r="A33" s="88"/>
      <c r="B33" s="93" t="s">
        <v>289</v>
      </c>
      <c r="C33" s="95" t="s">
        <v>158</v>
      </c>
      <c r="D33" s="96">
        <v>1</v>
      </c>
      <c r="E33" s="92"/>
      <c r="F33" s="92"/>
    </row>
    <row r="34" spans="1:6" s="51" customFormat="1" ht="15" customHeight="1">
      <c r="A34" s="88"/>
      <c r="B34" s="93" t="s">
        <v>290</v>
      </c>
      <c r="C34" s="95"/>
      <c r="D34" s="96"/>
      <c r="E34" s="92"/>
      <c r="F34" s="92"/>
    </row>
    <row r="35" spans="1:6" s="51" customFormat="1" ht="27.75" customHeight="1">
      <c r="A35" s="88"/>
      <c r="B35" s="93" t="s">
        <v>291</v>
      </c>
      <c r="C35" s="95" t="s">
        <v>158</v>
      </c>
      <c r="D35" s="96">
        <v>1</v>
      </c>
      <c r="E35" s="92"/>
      <c r="F35" s="92"/>
    </row>
    <row r="36" spans="1:6" s="51" customFormat="1" ht="12.75" customHeight="1" thickBot="1">
      <c r="A36" s="124"/>
      <c r="B36" s="93"/>
      <c r="C36" s="90"/>
      <c r="D36" s="91"/>
      <c r="E36" s="92"/>
      <c r="F36" s="92"/>
    </row>
    <row r="37" spans="1:6" s="24" customFormat="1" ht="16" thickBot="1">
      <c r="A37" s="104"/>
      <c r="B37" s="223" t="s">
        <v>293</v>
      </c>
      <c r="C37" s="223"/>
      <c r="D37" s="223"/>
      <c r="E37" s="223"/>
      <c r="F37" s="108">
        <f>SUM(F6:F36)</f>
        <v>0</v>
      </c>
    </row>
    <row r="38" spans="1:6" s="50" customFormat="1" thickTop="1">
      <c r="A38" s="51"/>
    </row>
    <row r="39" spans="1:6" s="50" customFormat="1" ht="13">
      <c r="A39" s="51"/>
    </row>
  </sheetData>
  <protectedRanges>
    <protectedRange sqref="E1:F1048576" name="Obseg1"/>
  </protectedRanges>
  <mergeCells count="1">
    <mergeCell ref="B37:E37"/>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B/1.0 KROVSKO KLEPARSKA DELA</oddHeader>
    <oddFooter>&amp;LRekonstrukcija - OBSTOJEČI OBJEKT&amp;R&amp;P</oddFooter>
  </headerFooter>
  <rowBreaks count="1" manualBreakCount="1">
    <brk id="22" max="16383"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21</vt:i4>
      </vt:variant>
    </vt:vector>
  </HeadingPairs>
  <TitlesOfParts>
    <vt:vector size="35" baseType="lpstr">
      <vt:lpstr>1. stran</vt:lpstr>
      <vt:lpstr>Uvod</vt:lpstr>
      <vt:lpstr>Rekapitulacija</vt:lpstr>
      <vt:lpstr>A|ŠPORTNI POD</vt:lpstr>
      <vt:lpstr>A|TRIBUNE</vt:lpstr>
      <vt:lpstr>A|DELILNE ZAVESE</vt:lpstr>
      <vt:lpstr>A|ŠPORTNE IGRE</vt:lpstr>
      <vt:lpstr>A|PLEZALNE STENE</vt:lpstr>
      <vt:lpstr>A|TELOVADNA OPREMA</vt:lpstr>
      <vt:lpstr>A|GIMNASTIČNA OPREMA</vt:lpstr>
      <vt:lpstr>A|ZAŠČITNE MREŽE IN OBLOGE</vt:lpstr>
      <vt:lpstr>A|ZAPISNIKARSKE MIZE</vt:lpstr>
      <vt:lpstr>A|OPREMA PODA</vt:lpstr>
      <vt:lpstr>A|SEMAFORJI</vt:lpstr>
      <vt:lpstr>'A|DELILNE ZAVESE'!Excel_BuiltIn_Print_Area_3_1</vt:lpstr>
      <vt:lpstr>'A|PLEZALNE STENE'!Excel_BuiltIn_Print_Area_3_1</vt:lpstr>
      <vt:lpstr>'A|ŠPORTNI POD'!Excel_BuiltIn_Print_Area_3_1</vt:lpstr>
      <vt:lpstr>'A|TELOVADNA OPREMA'!Excel_BuiltIn_Print_Area_3_1</vt:lpstr>
      <vt:lpstr>'A|TRIBUNE'!Excel_BuiltIn_Print_Area_3_1</vt:lpstr>
      <vt:lpstr>'A|PLEZALNE STENE'!Excel_BuiltIn_Print_Area_3_1_1</vt:lpstr>
      <vt:lpstr>'A|TELOVADNA OPREMA'!Excel_BuiltIn_Print_Area_3_1_1</vt:lpstr>
      <vt:lpstr>'A|PLEZALNE STENE'!Excel_BuiltIn_Print_Area_3_1_1_1</vt:lpstr>
      <vt:lpstr>'A|TELOVADNA OPREMA'!Excel_BuiltIn_Print_Area_3_1_1_1</vt:lpstr>
      <vt:lpstr>'1. stran'!Print_Area</vt:lpstr>
      <vt:lpstr>'A|DELILNE ZAVESE'!Print_Area</vt:lpstr>
      <vt:lpstr>'A|GIMNASTIČNA OPREMA'!Print_Area</vt:lpstr>
      <vt:lpstr>'A|OPREMA PODA'!Print_Area</vt:lpstr>
      <vt:lpstr>'A|PLEZALNE STENE'!Print_Area</vt:lpstr>
      <vt:lpstr>'A|SEMAFORJI'!Print_Area</vt:lpstr>
      <vt:lpstr>'A|ŠPORTNE IGRE'!Print_Area</vt:lpstr>
      <vt:lpstr>'A|ŠPORTNI POD'!Print_Area</vt:lpstr>
      <vt:lpstr>'A|TRIBUNE'!Print_Area</vt:lpstr>
      <vt:lpstr>'A|ZAŠČITNE MREŽE IN OBLOGE'!Print_Area</vt:lpstr>
      <vt:lpstr>Rekapitulacija!Print_Area</vt:lpstr>
      <vt:lpstr>Uvod!Print_Area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Rok</dc:creator>
  <cp:lastModifiedBy>Microsoft Office User</cp:lastModifiedBy>
  <dcterms:created xsi:type="dcterms:W3CDTF">2019-09-04T07:28:34Z</dcterms:created>
  <dcterms:modified xsi:type="dcterms:W3CDTF">2020-05-19T05:32:24Z</dcterms:modified>
</cp:coreProperties>
</file>